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10" windowWidth="20520" windowHeight="3225" activeTab="0"/>
  </bookViews>
  <sheets>
    <sheet name="2024" sheetId="1" r:id="rId1"/>
    <sheet name="2023" sheetId="2" r:id="rId2"/>
    <sheet name="2022" sheetId="3" r:id="rId3"/>
    <sheet name="2021" sheetId="4" r:id="rId4"/>
    <sheet name="2020" sheetId="5" r:id="rId5"/>
    <sheet name="2019" sheetId="6" r:id="rId6"/>
    <sheet name="2018" sheetId="7" r:id="rId7"/>
    <sheet name="2017" sheetId="8" r:id="rId8"/>
    <sheet name="2016" sheetId="9" r:id="rId9"/>
    <sheet name="2015" sheetId="10" r:id="rId10"/>
    <sheet name="2014" sheetId="11" r:id="rId11"/>
    <sheet name="2013" sheetId="12" r:id="rId12"/>
    <sheet name="2012" sheetId="13" r:id="rId13"/>
    <sheet name="2011" sheetId="14" r:id="rId14"/>
    <sheet name="2010" sheetId="15" r:id="rId15"/>
    <sheet name="2009" sheetId="16" r:id="rId16"/>
    <sheet name="2008" sheetId="17" r:id="rId17"/>
    <sheet name="2007" sheetId="18" r:id="rId18"/>
    <sheet name="2006" sheetId="19" r:id="rId19"/>
    <sheet name="2005" sheetId="20" r:id="rId20"/>
    <sheet name="2004" sheetId="21" r:id="rId21"/>
    <sheet name="2003" sheetId="22" r:id="rId22"/>
    <sheet name="2002" sheetId="23" r:id="rId23"/>
  </sheets>
  <externalReferences>
    <externalReference r:id="rId26"/>
    <externalReference r:id="rId27"/>
    <externalReference r:id="rId28"/>
  </externalReferences>
  <definedNames>
    <definedName name="Bг6" localSheetId="11">'[1]Обменные пункты'!#REF!</definedName>
    <definedName name="Bг6" localSheetId="10">'[1]Обменные пункты'!#REF!</definedName>
    <definedName name="Bг6" localSheetId="7">'[1]Обменные пункты'!#REF!</definedName>
    <definedName name="Bг6" localSheetId="6">'[1]Обменные пункты'!#REF!</definedName>
    <definedName name="Bг6" localSheetId="5">'[1]Обменные пункты'!#REF!</definedName>
    <definedName name="Bг6" localSheetId="4">'[1]Обменные пункты'!#REF!</definedName>
    <definedName name="Bг6" localSheetId="3">'[1]Обменные пункты'!#REF!</definedName>
    <definedName name="Bг6" localSheetId="2">'[1]Обменные пункты'!#REF!</definedName>
    <definedName name="Bг6" localSheetId="1">'[1]Обменные пункты'!#REF!</definedName>
    <definedName name="Bг6" localSheetId="0">'[1]Обменные пункты'!#REF!</definedName>
    <definedName name="Bг6">'[1]Обменные пункты'!#REF!</definedName>
    <definedName name="Bд7" localSheetId="11">'[1]Обменные пункты'!#REF!</definedName>
    <definedName name="Bд7" localSheetId="10">'[1]Обменные пункты'!#REF!</definedName>
    <definedName name="Bд7" localSheetId="7">'[1]Обменные пункты'!#REF!</definedName>
    <definedName name="Bд7" localSheetId="6">'[1]Обменные пункты'!#REF!</definedName>
    <definedName name="Bд7" localSheetId="5">'[1]Обменные пункты'!#REF!</definedName>
    <definedName name="Bд7" localSheetId="4">'[1]Обменные пункты'!#REF!</definedName>
    <definedName name="Bд7" localSheetId="3">'[1]Обменные пункты'!#REF!</definedName>
    <definedName name="Bд7" localSheetId="2">'[1]Обменные пункты'!#REF!</definedName>
    <definedName name="Bд7" localSheetId="1">'[1]Обменные пункты'!#REF!</definedName>
    <definedName name="Bд7" localSheetId="0">'[1]Обменные пункты'!#REF!</definedName>
    <definedName name="Bд7">'[1]Обменные пункты'!#REF!</definedName>
    <definedName name="Bр6" localSheetId="11">'[1]Обменные пункты'!#REF!</definedName>
    <definedName name="Bр6" localSheetId="10">'[1]Обменные пункты'!#REF!</definedName>
    <definedName name="Bр6" localSheetId="7">'[1]Обменные пункты'!#REF!</definedName>
    <definedName name="Bр6" localSheetId="6">'[1]Обменные пункты'!#REF!</definedName>
    <definedName name="Bр6" localSheetId="5">'[1]Обменные пункты'!#REF!</definedName>
    <definedName name="Bр6" localSheetId="4">'[1]Обменные пункты'!#REF!</definedName>
    <definedName name="Bр6" localSheetId="3">'[1]Обменные пункты'!#REF!</definedName>
    <definedName name="Bр6" localSheetId="2">'[1]Обменные пункты'!#REF!</definedName>
    <definedName name="Bр6" localSheetId="1">'[1]Обменные пункты'!#REF!</definedName>
    <definedName name="Bр6" localSheetId="0">'[1]Обменные пункты'!#REF!</definedName>
    <definedName name="Bр6">'[1]Обменные пункты'!#REF!</definedName>
    <definedName name="Bт10" localSheetId="11">'[1]Обменные пункты'!#REF!</definedName>
    <definedName name="Bт10" localSheetId="10">'[1]Обменные пункты'!#REF!</definedName>
    <definedName name="Bт10" localSheetId="7">'[1]Обменные пункты'!#REF!</definedName>
    <definedName name="Bт10" localSheetId="6">'[1]Обменные пункты'!#REF!</definedName>
    <definedName name="Bт10" localSheetId="5">'[1]Обменные пункты'!#REF!</definedName>
    <definedName name="Bт10" localSheetId="4">'[1]Обменные пункты'!#REF!</definedName>
    <definedName name="Bт10" localSheetId="3">'[1]Обменные пункты'!#REF!</definedName>
    <definedName name="Bт10" localSheetId="2">'[1]Обменные пункты'!#REF!</definedName>
    <definedName name="Bт10" localSheetId="1">'[1]Обменные пункты'!#REF!</definedName>
    <definedName name="Bт10" localSheetId="0">'[1]Обменные пункты'!#REF!</definedName>
    <definedName name="Bт10">'[1]Обменные пункты'!#REF!</definedName>
    <definedName name="Z_9E8AFC62_80CD_11D9_8925_00A02410353F_.wvu.Cols" localSheetId="22" hidden="1">'2002'!$A:$L</definedName>
    <definedName name="Z_9E8AFC62_80CD_11D9_8925_00A02410353F_.wvu.Cols" localSheetId="21" hidden="1">'2003'!$A:$L</definedName>
    <definedName name="Z_9E8AFC62_80CD_11D9_8925_00A02410353F_.wvu.Cols" localSheetId="20" hidden="1">'2004'!#REF!</definedName>
    <definedName name="Z_9E8AFC62_80CD_11D9_8925_00A02410353F_.wvu.Cols" localSheetId="19" hidden="1">'2005'!#REF!</definedName>
    <definedName name="Z_9E8AFC62_80CD_11D9_8925_00A02410353F_.wvu.PrintArea" localSheetId="22" hidden="1">'2002'!#REF!</definedName>
    <definedName name="Z_9E8AFC62_80CD_11D9_8925_00A02410353F_.wvu.PrintArea" localSheetId="21" hidden="1">'2003'!#REF!</definedName>
    <definedName name="Z_9E8AFC62_80CD_11D9_8925_00A02410353F_.wvu.PrintArea" localSheetId="20" hidden="1">'2004'!$A$3:$A$56</definedName>
    <definedName name="Z_9E8AFC62_80CD_11D9_8925_00A02410353F_.wvu.PrintArea" localSheetId="19" hidden="1">'2005'!$A$1:$L$52</definedName>
    <definedName name="Z_9E8AFC62_80CD_11D9_8925_00A02410353F_.wvu.PrintTitles" localSheetId="22" hidden="1">'2002'!#REF!</definedName>
    <definedName name="Z_9E8AFC62_80CD_11D9_8925_00A02410353F_.wvu.PrintTitles" localSheetId="21" hidden="1">'2003'!#REF!</definedName>
    <definedName name="Z_9E8AFC62_80CD_11D9_8925_00A02410353F_.wvu.PrintTitles" localSheetId="20" hidden="1">'2004'!$A:$A</definedName>
    <definedName name="Z_9E8AFC62_80CD_11D9_8925_00A02410353F_.wvu.PrintTitles" localSheetId="19" hidden="1">'2005'!$A:$A</definedName>
    <definedName name="Z_A15867E2_87A8_11D7_BECF_006008CA559F_.wvu.Cols" localSheetId="22" hidden="1">'2002'!#REF!</definedName>
    <definedName name="Z_A15867E2_87A8_11D7_BECF_006008CA559F_.wvu.Cols" localSheetId="21" hidden="1">'2003'!#REF!</definedName>
    <definedName name="Z_A15867E2_87A8_11D7_BECF_006008CA559F_.wvu.Cols" localSheetId="20" hidden="1">'2004'!#REF!</definedName>
    <definedName name="Z_A15867E2_87A8_11D7_BECF_006008CA559F_.wvu.Cols" localSheetId="19" hidden="1">'2005'!#REF!</definedName>
    <definedName name="а1" localSheetId="11">#REF!</definedName>
    <definedName name="а1" localSheetId="10">#REF!</definedName>
    <definedName name="а1" localSheetId="7">#REF!</definedName>
    <definedName name="а1" localSheetId="6">#REF!</definedName>
    <definedName name="а1" localSheetId="5">#REF!</definedName>
    <definedName name="а1" localSheetId="4">#REF!</definedName>
    <definedName name="а1" localSheetId="3">#REF!</definedName>
    <definedName name="а1" localSheetId="2">#REF!</definedName>
    <definedName name="а1" localSheetId="1">#REF!</definedName>
    <definedName name="а1" localSheetId="0">#REF!</definedName>
    <definedName name="а1">#REF!</definedName>
    <definedName name="в36" localSheetId="11">'[1]Содержание'!#REF!</definedName>
    <definedName name="в36" localSheetId="10">'[1]Содержание'!#REF!</definedName>
    <definedName name="в36" localSheetId="7">'[1]Содержание'!#REF!</definedName>
    <definedName name="в36" localSheetId="6">'[1]Содержание'!#REF!</definedName>
    <definedName name="в36" localSheetId="5">'[1]Содержание'!#REF!</definedName>
    <definedName name="в36" localSheetId="4">'[1]Содержание'!#REF!</definedName>
    <definedName name="в36" localSheetId="3">'[1]Содержание'!#REF!</definedName>
    <definedName name="в36" localSheetId="2">'[1]Содержание'!#REF!</definedName>
    <definedName name="в36" localSheetId="1">'[1]Содержание'!#REF!</definedName>
    <definedName name="в36" localSheetId="0">'[1]Содержание'!#REF!</definedName>
    <definedName name="в36">'[1]Содержание'!#REF!</definedName>
    <definedName name="год95">#REF!</definedName>
    <definedName name="год96">#REF!</definedName>
    <definedName name="год97">#REF!</definedName>
    <definedName name="_xlnm.Print_Titles" localSheetId="22">'2002'!$A:$A,'2002'!$1:$4</definedName>
    <definedName name="_xlnm.Print_Titles" localSheetId="21">'2003'!$A:$A,'2003'!$1:$4</definedName>
    <definedName name="_xlnm.Print_Titles" localSheetId="20">'2004'!$A:$A,'2004'!$1:$4</definedName>
    <definedName name="_xlnm.Print_Titles" localSheetId="19">'2005'!$A:$A,'2005'!$1:$4</definedName>
    <definedName name="_xlnm.Print_Titles" localSheetId="18">'2006'!$A:$A,'2006'!$1:$4</definedName>
    <definedName name="_xlnm.Print_Titles" localSheetId="17">'2007'!$A:$A,'2007'!$1:$4</definedName>
    <definedName name="_xlnm.Print_Titles" localSheetId="16">'2008'!$A:$A,'2008'!$1:$4</definedName>
    <definedName name="_xlnm.Print_Titles" localSheetId="15">'2009'!$A:$A,'2009'!$1:$4</definedName>
    <definedName name="_xlnm.Print_Titles" localSheetId="14">'2010'!$A:$A,'2010'!$1:$4</definedName>
    <definedName name="_xlnm.Print_Titles" localSheetId="13">'2011'!$A:$G,'2011'!$1:$4</definedName>
    <definedName name="_xlnm.Print_Titles" localSheetId="12">'2012'!$A:$B,'2012'!$1:$4</definedName>
    <definedName name="_xlnm.Print_Titles" localSheetId="11">'2013'!$A:$B,'2013'!$1:$4</definedName>
    <definedName name="_xlnm.Print_Titles" localSheetId="10">'2014'!$A:$B,'2014'!$1:$4</definedName>
    <definedName name="ИСХОДДАН">'[3]ИСХОДНЫЕ ДАННЫЕ ДЕП'!$A$6:$N$1122</definedName>
    <definedName name="й374">#REF!</definedName>
    <definedName name="МЕСЯЦ">'[2]ИСХОДНЫЕ ДАННЫЕ KPЕД'!$A$6:$N$1187</definedName>
    <definedName name="с25">#REF!</definedName>
    <definedName name="с39">#REF!</definedName>
    <definedName name="фч6">#REF!</definedName>
  </definedNames>
  <calcPr fullCalcOnLoad="1"/>
</workbook>
</file>

<file path=xl/sharedStrings.xml><?xml version="1.0" encoding="utf-8"?>
<sst xmlns="http://schemas.openxmlformats.org/spreadsheetml/2006/main" count="1359" uniqueCount="34">
  <si>
    <t>(thousand somonis)</t>
  </si>
  <si>
    <t>Jan</t>
  </si>
  <si>
    <t>Feb</t>
  </si>
  <si>
    <t>Mar</t>
  </si>
  <si>
    <t>Apr</t>
  </si>
  <si>
    <t>May</t>
  </si>
  <si>
    <t>Aug</t>
  </si>
  <si>
    <t>Sep</t>
  </si>
  <si>
    <t>Oct</t>
  </si>
  <si>
    <t>Nov</t>
  </si>
  <si>
    <t>Dec</t>
  </si>
  <si>
    <t>Total deposits</t>
  </si>
  <si>
    <t>in domestic currency</t>
  </si>
  <si>
    <t>in foreign currency</t>
  </si>
  <si>
    <t>Deposits of entities</t>
  </si>
  <si>
    <t xml:space="preserve">Demand deposits </t>
  </si>
  <si>
    <t>Savings deposits</t>
  </si>
  <si>
    <t xml:space="preserve">Time deposits </t>
  </si>
  <si>
    <t>More than 12 months</t>
  </si>
  <si>
    <t xml:space="preserve">Other deposits </t>
  </si>
  <si>
    <t xml:space="preserve">Deposits of individuals </t>
  </si>
  <si>
    <t>less than 1 months</t>
  </si>
  <si>
    <t>From 1 month to 3 months</t>
  </si>
  <si>
    <t>From 3 months to  6 months</t>
  </si>
  <si>
    <t xml:space="preserve">From 6 months to 12 months </t>
  </si>
  <si>
    <t>Jun</t>
  </si>
  <si>
    <t>Jul</t>
  </si>
  <si>
    <t>* - without microcredit deposit organizations</t>
  </si>
  <si>
    <t>Аpr</t>
  </si>
  <si>
    <t>June</t>
  </si>
  <si>
    <t xml:space="preserve">      Outstanding  of savings (deposits)       
(end of period)</t>
  </si>
  <si>
    <t>July</t>
  </si>
  <si>
    <t xml:space="preserve">     Outstanding  of savings (deposits)  
(end of period)</t>
  </si>
  <si>
    <t>Deс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</si>
</sst>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c.&quot;;\-#,##0&quot;c.&quot;"/>
    <numFmt numFmtId="165" formatCode="#,##0&quot;c.&quot;;[Red]\-#,##0&quot;c.&quot;"/>
    <numFmt numFmtId="166" formatCode="#,##0.00&quot;c.&quot;;\-#,##0.00&quot;c.&quot;"/>
    <numFmt numFmtId="167" formatCode="#,##0.00&quot;c.&quot;;[Red]\-#,##0.00&quot;c.&quot;"/>
    <numFmt numFmtId="168" formatCode="_-* #,##0&quot;c.&quot;_-;\-* #,##0&quot;c.&quot;_-;_-* &quot;-&quot;&quot;c.&quot;_-;_-@_-"/>
    <numFmt numFmtId="169" formatCode="_-* #,##0_c_._-;\-* #,##0_c_._-;_-* &quot;-&quot;_c_._-;_-@_-"/>
    <numFmt numFmtId="170" formatCode="_-* #,##0.00&quot;c.&quot;_-;\-* #,##0.00&quot;c.&quot;_-;_-* &quot;-&quot;??&quot;c.&quot;_-;_-@_-"/>
    <numFmt numFmtId="171" formatCode="_-* #,##0.00_c_._-;\-* #,##0.00_c_._-;_-* &quot;-&quot;??_c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с.&quot;;\-#,##0&quot;с.&quot;"/>
    <numFmt numFmtId="183" formatCode="#,##0&quot;с.&quot;;[Red]\-#,##0&quot;с.&quot;"/>
    <numFmt numFmtId="184" formatCode="#,##0.00&quot;с.&quot;;\-#,##0.00&quot;с.&quot;"/>
    <numFmt numFmtId="185" formatCode="#,##0.00&quot;с.&quot;;[Red]\-#,##0.00&quot;с.&quot;"/>
    <numFmt numFmtId="186" formatCode="_-* #,##0&quot;с.&quot;_-;\-* #,##0&quot;с.&quot;_-;_-* &quot;-&quot;&quot;с.&quot;_-;_-@_-"/>
    <numFmt numFmtId="187" formatCode="_-* #,##0_с_._-;\-* #,##0_с_._-;_-* &quot;-&quot;_с_._-;_-@_-"/>
    <numFmt numFmtId="188" formatCode="_-* #,##0.00&quot;с.&quot;_-;\-* #,##0.00&quot;с.&quot;_-;_-* &quot;-&quot;??&quot;с.&quot;_-;_-@_-"/>
    <numFmt numFmtId="189" formatCode="_-* #,##0.00_с_._-;\-* #,##0.00_с_._-;_-* &quot;-&quot;??_с_._-;_-@_-"/>
    <numFmt numFmtId="190" formatCode="_(* #,##0_);_(* \(#,##0\);_(* &quot;-&quot;_);_(@_)"/>
    <numFmt numFmtId="191" formatCode="mmm\ yy"/>
    <numFmt numFmtId="192" formatCode="_-* #,##0.0_р_._-;\-* #,##0.0_р_._-;_-* &quot;-&quot;_р_._-;_-@_-"/>
    <numFmt numFmtId="193" formatCode="0.0_)"/>
    <numFmt numFmtId="194" formatCode="#,##0.0"/>
    <numFmt numFmtId="195" formatCode="0.000"/>
    <numFmt numFmtId="196" formatCode="0.0%"/>
    <numFmt numFmtId="197" formatCode="0.0000"/>
    <numFmt numFmtId="198" formatCode="0.0"/>
    <numFmt numFmtId="199" formatCode="#,##0.00_ ;\-#,##0.00\ "/>
    <numFmt numFmtId="200" formatCode="0.00_)"/>
    <numFmt numFmtId="201" formatCode="#,##0.000_ ;\-#,##0.000\ "/>
    <numFmt numFmtId="202" formatCode="_-* #,##0.0_c_._-;\-* #,##0.0_c_._-;_-* &quot;-&quot;?_c_._-;_-@_-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</numFmts>
  <fonts count="63">
    <font>
      <sz val="10"/>
      <name val="Arial Cyr"/>
      <family val="0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9"/>
      <name val="Arial"/>
      <family val="2"/>
    </font>
    <font>
      <sz val="9"/>
      <name val="Arial"/>
      <family val="2"/>
    </font>
    <font>
      <b/>
      <sz val="9"/>
      <name val="Palatino Linotype"/>
      <family val="1"/>
    </font>
    <font>
      <sz val="9"/>
      <name val="Palatino Linotype"/>
      <family val="1"/>
    </font>
    <font>
      <b/>
      <i/>
      <sz val="9"/>
      <name val="Arial"/>
      <family val="2"/>
    </font>
    <font>
      <sz val="9"/>
      <color indexed="8"/>
      <name val="Palatino Linotype"/>
      <family val="1"/>
    </font>
    <font>
      <b/>
      <sz val="12"/>
      <name val="Palatino Linotype"/>
      <family val="1"/>
    </font>
    <font>
      <sz val="11"/>
      <name val="Palatino Linotype"/>
      <family val="1"/>
    </font>
    <font>
      <b/>
      <sz val="10"/>
      <name val="Palatino Linotype"/>
      <family val="1"/>
    </font>
    <font>
      <b/>
      <sz val="11"/>
      <name val="Palatino Linotype"/>
      <family val="1"/>
    </font>
    <font>
      <b/>
      <i/>
      <sz val="9"/>
      <name val="Palatino Linotype"/>
      <family val="1"/>
    </font>
    <font>
      <i/>
      <sz val="9"/>
      <name val="Palatino Linotype"/>
      <family val="1"/>
    </font>
    <font>
      <b/>
      <i/>
      <sz val="11"/>
      <name val="Arial"/>
      <family val="2"/>
    </font>
    <font>
      <sz val="9"/>
      <color indexed="8"/>
      <name val="Arial"/>
      <family val="2"/>
    </font>
    <font>
      <i/>
      <sz val="9"/>
      <color indexed="8"/>
      <name val="Palatino Linotyp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Palatino Linotype"/>
      <family val="1"/>
    </font>
    <font>
      <b/>
      <i/>
      <sz val="9"/>
      <color indexed="8"/>
      <name val="Palatino Linotype"/>
      <family val="1"/>
    </font>
    <font>
      <sz val="11"/>
      <color indexed="10"/>
      <name val="Palatino Linotyp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Palatino Linotype"/>
      <family val="1"/>
    </font>
    <font>
      <b/>
      <i/>
      <sz val="9"/>
      <color theme="1"/>
      <name val="Palatino Linotype"/>
      <family val="1"/>
    </font>
    <font>
      <sz val="11"/>
      <color rgb="FFFF0000"/>
      <name val="Palatino Linotype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5" fillId="0" borderId="0">
      <alignment/>
      <protection locked="0"/>
    </xf>
    <xf numFmtId="4" fontId="5" fillId="0" borderId="0">
      <alignment/>
      <protection locked="0"/>
    </xf>
    <xf numFmtId="4" fontId="5" fillId="0" borderId="0">
      <alignment/>
      <protection locked="0"/>
    </xf>
    <xf numFmtId="0" fontId="6" fillId="0" borderId="0">
      <alignment horizontal="center"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5" fillId="0" borderId="1">
      <alignment/>
      <protection locked="0"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17" fontId="1" fillId="0" borderId="0">
      <alignment/>
      <protection/>
    </xf>
    <xf numFmtId="0" fontId="5" fillId="0" borderId="0">
      <alignment/>
      <protection locked="0"/>
    </xf>
    <xf numFmtId="0" fontId="5" fillId="0" borderId="1">
      <alignment/>
      <protection locked="0"/>
    </xf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2" applyNumberFormat="0" applyAlignment="0" applyProtection="0"/>
    <xf numFmtId="0" fontId="46" fillId="27" borderId="3" applyNumberFormat="0" applyAlignment="0" applyProtection="0"/>
    <xf numFmtId="0" fontId="47" fillId="27" borderId="2" applyNumberFormat="0" applyAlignment="0" applyProtection="0"/>
    <xf numFmtId="0" fontId="2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2" fillId="28" borderId="8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7" fillId="0" borderId="10" applyNumberFormat="0" applyFill="0" applyAlignment="0" applyProtection="0"/>
    <xf numFmtId="0" fontId="5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9" fillId="32" borderId="0" applyNumberFormat="0" applyBorder="0" applyAlignment="0" applyProtection="0"/>
    <xf numFmtId="4" fontId="7" fillId="0" borderId="0">
      <alignment/>
      <protection locked="0"/>
    </xf>
  </cellStyleXfs>
  <cellXfs count="49">
    <xf numFmtId="0" fontId="0" fillId="0" borderId="0" xfId="0" applyAlignment="1">
      <alignment/>
    </xf>
    <xf numFmtId="0" fontId="15" fillId="0" borderId="0" xfId="69" applyFont="1" applyFill="1">
      <alignment/>
      <protection/>
    </xf>
    <xf numFmtId="0" fontId="10" fillId="0" borderId="11" xfId="70" applyFont="1" applyFill="1" applyBorder="1" applyAlignment="1">
      <alignment horizontal="left" wrapText="1"/>
      <protection/>
    </xf>
    <xf numFmtId="191" fontId="10" fillId="0" borderId="11" xfId="69" applyNumberFormat="1" applyFont="1" applyFill="1" applyBorder="1" applyAlignment="1">
      <alignment horizontal="center" vertical="center" wrapText="1"/>
      <protection/>
    </xf>
    <xf numFmtId="0" fontId="10" fillId="0" borderId="11" xfId="70" applyFont="1" applyFill="1" applyBorder="1" applyAlignment="1">
      <alignment horizontal="left" wrapText="1" indent="1"/>
      <protection/>
    </xf>
    <xf numFmtId="0" fontId="17" fillId="0" borderId="0" xfId="69" applyFont="1" applyFill="1">
      <alignment/>
      <protection/>
    </xf>
    <xf numFmtId="0" fontId="18" fillId="0" borderId="11" xfId="70" applyFont="1" applyFill="1" applyBorder="1" applyAlignment="1">
      <alignment horizontal="left" wrapText="1" indent="2"/>
      <protection/>
    </xf>
    <xf numFmtId="0" fontId="19" fillId="0" borderId="11" xfId="70" applyFont="1" applyFill="1" applyBorder="1" applyAlignment="1">
      <alignment horizontal="left" wrapText="1" indent="3"/>
      <protection/>
    </xf>
    <xf numFmtId="0" fontId="15" fillId="0" borderId="0" xfId="69" applyFont="1" applyFill="1" applyAlignment="1">
      <alignment horizontal="left"/>
      <protection/>
    </xf>
    <xf numFmtId="3" fontId="10" fillId="0" borderId="11" xfId="69" applyNumberFormat="1" applyFont="1" applyFill="1" applyBorder="1" applyAlignment="1">
      <alignment horizontal="right"/>
      <protection/>
    </xf>
    <xf numFmtId="3" fontId="18" fillId="0" borderId="11" xfId="69" applyNumberFormat="1" applyFont="1" applyFill="1" applyBorder="1" applyAlignment="1">
      <alignment horizontal="right"/>
      <protection/>
    </xf>
    <xf numFmtId="3" fontId="11" fillId="0" borderId="11" xfId="69" applyNumberFormat="1" applyFont="1" applyFill="1" applyBorder="1" applyAlignment="1">
      <alignment horizontal="right"/>
      <protection/>
    </xf>
    <xf numFmtId="3" fontId="13" fillId="0" borderId="11" xfId="69" applyNumberFormat="1" applyFont="1" applyFill="1" applyBorder="1" applyAlignment="1">
      <alignment horizontal="right"/>
      <protection/>
    </xf>
    <xf numFmtId="191" fontId="10" fillId="0" borderId="12" xfId="69" applyNumberFormat="1" applyFont="1" applyFill="1" applyBorder="1" applyAlignment="1">
      <alignment horizontal="center" vertical="center" wrapText="1"/>
      <protection/>
    </xf>
    <xf numFmtId="3" fontId="8" fillId="0" borderId="11" xfId="69" applyNumberFormat="1" applyFont="1" applyFill="1" applyBorder="1" applyAlignment="1">
      <alignment horizontal="right"/>
      <protection/>
    </xf>
    <xf numFmtId="3" fontId="12" fillId="0" borderId="11" xfId="69" applyNumberFormat="1" applyFont="1" applyFill="1" applyBorder="1" applyAlignment="1">
      <alignment horizontal="right"/>
      <protection/>
    </xf>
    <xf numFmtId="3" fontId="9" fillId="0" borderId="11" xfId="69" applyNumberFormat="1" applyFont="1" applyFill="1" applyBorder="1" applyAlignment="1">
      <alignment horizontal="right"/>
      <protection/>
    </xf>
    <xf numFmtId="3" fontId="21" fillId="0" borderId="11" xfId="69" applyNumberFormat="1" applyFont="1" applyFill="1" applyBorder="1" applyAlignment="1">
      <alignment horizontal="right"/>
      <protection/>
    </xf>
    <xf numFmtId="0" fontId="20" fillId="0" borderId="0" xfId="69" applyFont="1" applyFill="1">
      <alignment/>
      <protection/>
    </xf>
    <xf numFmtId="3" fontId="10" fillId="0" borderId="13" xfId="69" applyNumberFormat="1" applyFont="1" applyFill="1" applyBorder="1" applyAlignment="1">
      <alignment horizontal="right"/>
      <protection/>
    </xf>
    <xf numFmtId="3" fontId="18" fillId="0" borderId="13" xfId="69" applyNumberFormat="1" applyFont="1" applyFill="1" applyBorder="1" applyAlignment="1">
      <alignment horizontal="right"/>
      <protection/>
    </xf>
    <xf numFmtId="3" fontId="11" fillId="0" borderId="13" xfId="69" applyNumberFormat="1" applyFont="1" applyFill="1" applyBorder="1" applyAlignment="1">
      <alignment horizontal="right"/>
      <protection/>
    </xf>
    <xf numFmtId="3" fontId="13" fillId="0" borderId="13" xfId="69" applyNumberFormat="1" applyFont="1" applyFill="1" applyBorder="1" applyAlignment="1">
      <alignment horizontal="right"/>
      <protection/>
    </xf>
    <xf numFmtId="0" fontId="15" fillId="0" borderId="11" xfId="69" applyFont="1" applyFill="1" applyBorder="1">
      <alignment/>
      <protection/>
    </xf>
    <xf numFmtId="3" fontId="60" fillId="0" borderId="11" xfId="69" applyNumberFormat="1" applyFont="1" applyFill="1" applyBorder="1" applyAlignment="1">
      <alignment horizontal="right"/>
      <protection/>
    </xf>
    <xf numFmtId="3" fontId="61" fillId="0" borderId="11" xfId="69" applyNumberFormat="1" applyFont="1" applyFill="1" applyBorder="1" applyAlignment="1">
      <alignment horizontal="right"/>
      <protection/>
    </xf>
    <xf numFmtId="3" fontId="18" fillId="0" borderId="12" xfId="69" applyNumberFormat="1" applyFont="1" applyFill="1" applyBorder="1" applyAlignment="1">
      <alignment horizontal="right"/>
      <protection/>
    </xf>
    <xf numFmtId="3" fontId="62" fillId="0" borderId="0" xfId="69" applyNumberFormat="1" applyFont="1" applyFill="1">
      <alignment/>
      <protection/>
    </xf>
    <xf numFmtId="191" fontId="10" fillId="33" borderId="11" xfId="69" applyNumberFormat="1" applyFont="1" applyFill="1" applyBorder="1" applyAlignment="1">
      <alignment horizontal="center" vertical="center" wrapText="1"/>
      <protection/>
    </xf>
    <xf numFmtId="3" fontId="10" fillId="0" borderId="12" xfId="69" applyNumberFormat="1" applyFont="1" applyFill="1" applyBorder="1" applyAlignment="1">
      <alignment horizontal="right"/>
      <protection/>
    </xf>
    <xf numFmtId="3" fontId="62" fillId="33" borderId="0" xfId="69" applyNumberFormat="1" applyFont="1" applyFill="1">
      <alignment/>
      <protection/>
    </xf>
    <xf numFmtId="3" fontId="19" fillId="0" borderId="11" xfId="69" applyNumberFormat="1" applyFont="1" applyFill="1" applyBorder="1" applyAlignment="1">
      <alignment horizontal="right"/>
      <protection/>
    </xf>
    <xf numFmtId="3" fontId="22" fillId="0" borderId="11" xfId="69" applyNumberFormat="1" applyFont="1" applyFill="1" applyBorder="1" applyAlignment="1">
      <alignment horizontal="right"/>
      <protection/>
    </xf>
    <xf numFmtId="0" fontId="14" fillId="0" borderId="0" xfId="70" applyFont="1" applyFill="1" applyBorder="1" applyAlignment="1">
      <alignment horizontal="center" vertical="center" wrapText="1"/>
      <protection/>
    </xf>
    <xf numFmtId="2" fontId="16" fillId="0" borderId="14" xfId="70" applyNumberFormat="1" applyFont="1" applyFill="1" applyBorder="1" applyAlignment="1">
      <alignment horizontal="right" wrapText="1"/>
      <protection/>
    </xf>
    <xf numFmtId="0" fontId="10" fillId="0" borderId="11" xfId="70" applyFont="1" applyFill="1" applyBorder="1" applyAlignment="1">
      <alignment horizontal="left" wrapText="1"/>
      <protection/>
    </xf>
    <xf numFmtId="0" fontId="10" fillId="0" borderId="13" xfId="70" applyFont="1" applyFill="1" applyBorder="1" applyAlignment="1">
      <alignment horizontal="center" wrapText="1"/>
      <protection/>
    </xf>
    <xf numFmtId="0" fontId="10" fillId="0" borderId="15" xfId="70" applyFont="1" applyFill="1" applyBorder="1" applyAlignment="1">
      <alignment horizontal="center" wrapText="1"/>
      <protection/>
    </xf>
    <xf numFmtId="0" fontId="10" fillId="0" borderId="16" xfId="70" applyFont="1" applyFill="1" applyBorder="1" applyAlignment="1">
      <alignment horizontal="center" wrapText="1"/>
      <protection/>
    </xf>
    <xf numFmtId="2" fontId="16" fillId="0" borderId="0" xfId="70" applyNumberFormat="1" applyFont="1" applyFill="1" applyBorder="1" applyAlignment="1">
      <alignment horizontal="right" wrapText="1"/>
      <protection/>
    </xf>
    <xf numFmtId="2" fontId="16" fillId="0" borderId="14" xfId="70" applyNumberFormat="1" applyFont="1" applyFill="1" applyBorder="1" applyAlignment="1">
      <alignment horizontal="center" wrapText="1"/>
      <protection/>
    </xf>
    <xf numFmtId="2" fontId="16" fillId="0" borderId="0" xfId="70" applyNumberFormat="1" applyFont="1" applyFill="1" applyBorder="1" applyAlignment="1">
      <alignment horizontal="center" wrapText="1"/>
      <protection/>
    </xf>
    <xf numFmtId="0" fontId="10" fillId="0" borderId="11" xfId="70" applyFont="1" applyFill="1" applyBorder="1" applyAlignment="1">
      <alignment horizontal="center" wrapText="1"/>
      <protection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4" xfId="0" applyFill="1" applyBorder="1" applyAlignment="1">
      <alignment wrapText="1"/>
    </xf>
    <xf numFmtId="0" fontId="0" fillId="0" borderId="15" xfId="0" applyFill="1" applyBorder="1" applyAlignment="1">
      <alignment horizontal="center" wrapText="1"/>
    </xf>
    <xf numFmtId="0" fontId="0" fillId="0" borderId="16" xfId="0" applyFill="1" applyBorder="1" applyAlignment="1">
      <alignment horizontal="center" wrapText="1"/>
    </xf>
  </cellXfs>
  <cellStyles count="68">
    <cellStyle name="Normal" xfId="0"/>
    <cellStyle name="”ќђќ‘ћ‚›‰" xfId="15"/>
    <cellStyle name="”љ‘ђћ‚ђќќ›‰" xfId="16"/>
    <cellStyle name="„…ќ…†ќ›‰" xfId="17"/>
    <cellStyle name="‡ђѓћ‹ћ‚ћљ" xfId="18"/>
    <cellStyle name="‡ђѓћ‹ћ‚ћљ1" xfId="19"/>
    <cellStyle name="‡ђѓћ‹ћ‚ћљ2" xfId="20"/>
    <cellStyle name="’ћѓћ‚›‰" xfId="21"/>
    <cellStyle name="20% — акцент1" xfId="22"/>
    <cellStyle name="20% — акцент2" xfId="23"/>
    <cellStyle name="20% — акцент3" xfId="24"/>
    <cellStyle name="20% — акцент4" xfId="25"/>
    <cellStyle name="20% — акцент5" xfId="26"/>
    <cellStyle name="20% — акцент6" xfId="27"/>
    <cellStyle name="40% — акцент1" xfId="28"/>
    <cellStyle name="40% — акцент2" xfId="29"/>
    <cellStyle name="40% — акцент3" xfId="30"/>
    <cellStyle name="40% — акцент4" xfId="31"/>
    <cellStyle name="40% — акцент5" xfId="32"/>
    <cellStyle name="40% — акцент6" xfId="33"/>
    <cellStyle name="60% — акцент1" xfId="34"/>
    <cellStyle name="60% — акцент2" xfId="35"/>
    <cellStyle name="60% — акцент3" xfId="36"/>
    <cellStyle name="60% — акцент4" xfId="37"/>
    <cellStyle name="60% — акцент5" xfId="38"/>
    <cellStyle name="60% — акцент6" xfId="39"/>
    <cellStyle name="Comma" xfId="40"/>
    <cellStyle name="Currency" xfId="41"/>
    <cellStyle name="Date" xfId="42"/>
    <cellStyle name="Fixed" xfId="43"/>
    <cellStyle name="Heading1" xfId="44"/>
    <cellStyle name="Heading2" xfId="45"/>
    <cellStyle name="Normal_NCAMA (2)" xfId="46"/>
    <cellStyle name="Percent" xfId="47"/>
    <cellStyle name="Total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Hyperlink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Обычный_ДАННЫЕ" xfId="69"/>
    <cellStyle name="Обычный_стат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  <cellStyle name="Џђћ–…ќ’ќ›‰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externalLink" Target="externalLinks/externalLink2.xml" /><Relationship Id="rId28" Type="http://schemas.openxmlformats.org/officeDocument/2006/relationships/externalLink" Target="externalLinks/externalLink3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intranet/statist\WINDOWS\Temporary%20Internet%20Files\Content.IE5\YYASLMRA\&#1052;&#1086;&#1080;%20&#1076;&#1086;&#1082;&#1091;&#1084;&#1077;&#1085;&#1090;&#1099;\&#1071;\&#1056;&#1072;&#1073;&#1086;&#1090;&#1072;\&#1056;&#1040;&#1048;&#1057;&#105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3-34\2003\CREDIT%20%%20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3-34\2003\DEPOZIT%20%%20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одержание"/>
      <sheetName val="Основные показатели"/>
      <sheetName val="Кредитные вложения (всего)"/>
      <sheetName val="Виды собственности (нацвалюта)"/>
      <sheetName val="Виды собственности (инвалюта)"/>
      <sheetName val="Депозиты"/>
      <sheetName val="Обменные пункты"/>
      <sheetName val="БСД"/>
      <sheetName val="ОК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СХОДНЫЕ ДАННЫЕ KPЕД"/>
      <sheetName val="НАЦ КРЕД"/>
      <sheetName val="ИН КРЕД"/>
      <sheetName val="Репрезентативные ставки КРе нац"/>
      <sheetName val="Репрезентативные ставки КРЕ ИН"/>
      <sheetName val="USD"/>
      <sheetName val="TJS"/>
      <sheetName val="ОБМЕН КРЕД"/>
      <sheetName val="МЕГОСБАНК КРЕД"/>
      <sheetName val="RUR"/>
      <sheetName val="КРЕД ФИЗ ЛИЦ"/>
      <sheetName val="КРЕД НЕБ ЮР ЛИЦ"/>
      <sheetName val="РЕП КРЕД"/>
    </sheetNames>
    <sheetDataSet>
      <sheetData sheetId="0">
        <row r="6">
          <cell r="A6" t="str">
            <v>Год</v>
          </cell>
          <cell r="B6" t="str">
            <v>Месяц</v>
          </cell>
          <cell r="C6" t="str">
            <v>Вид ссуд</v>
          </cell>
          <cell r="D6" t="str">
            <v>Срок, дней</v>
          </cell>
          <cell r="E6" t="str">
            <v>Ссудозаёмщики</v>
          </cell>
          <cell r="F6" t="str">
            <v>Код валюты</v>
          </cell>
          <cell r="G6" t="str">
            <v>Ставка, % годовых</v>
          </cell>
          <cell r="H6" t="str">
            <v>Сумма кредитов, сомони </v>
          </cell>
          <cell r="I6" t="str">
            <v>Количество кредитов </v>
          </cell>
          <cell r="J6" t="str">
            <v>БАНК</v>
          </cell>
          <cell r="K6" t="str">
            <v>РАСЧЁТ</v>
          </cell>
          <cell r="L6" t="str">
            <v>Сумма кредитов, пересчет</v>
          </cell>
          <cell r="M6" t="str">
            <v>ПЕРЕРАСЧЁТ КУРСА</v>
          </cell>
          <cell r="N6" t="str">
            <v>РАСЧЁТ1</v>
          </cell>
        </row>
        <row r="7">
          <cell r="A7">
            <v>2003</v>
          </cell>
          <cell r="B7">
            <v>1</v>
          </cell>
          <cell r="C7">
            <v>2</v>
          </cell>
          <cell r="D7">
            <v>123</v>
          </cell>
          <cell r="E7">
            <v>1</v>
          </cell>
          <cell r="F7" t="str">
            <v>TJS</v>
          </cell>
          <cell r="G7">
            <v>12</v>
          </cell>
          <cell r="H7">
            <v>43255</v>
          </cell>
          <cell r="I7">
            <v>1</v>
          </cell>
          <cell r="J7" t="str">
            <v>АК АПИБ "Агроинвестбанк"</v>
          </cell>
          <cell r="K7">
            <v>519060</v>
          </cell>
          <cell r="L7">
            <v>43255</v>
          </cell>
          <cell r="M7">
            <v>1</v>
          </cell>
          <cell r="N7">
            <v>519060</v>
          </cell>
        </row>
        <row r="8">
          <cell r="A8">
            <v>2003</v>
          </cell>
          <cell r="B8">
            <v>1</v>
          </cell>
          <cell r="C8">
            <v>2</v>
          </cell>
          <cell r="D8">
            <v>143</v>
          </cell>
          <cell r="E8">
            <v>1</v>
          </cell>
          <cell r="F8" t="str">
            <v>TJS</v>
          </cell>
          <cell r="G8">
            <v>12</v>
          </cell>
          <cell r="H8">
            <v>28000</v>
          </cell>
          <cell r="I8">
            <v>1</v>
          </cell>
          <cell r="J8" t="str">
            <v>АК АПИБ "Агроинвестбанк"</v>
          </cell>
          <cell r="K8">
            <v>336000</v>
          </cell>
          <cell r="L8">
            <v>28000</v>
          </cell>
          <cell r="M8">
            <v>1</v>
          </cell>
          <cell r="N8">
            <v>336000</v>
          </cell>
        </row>
        <row r="9">
          <cell r="A9">
            <v>2003</v>
          </cell>
          <cell r="B9">
            <v>1</v>
          </cell>
          <cell r="C9">
            <v>3</v>
          </cell>
          <cell r="D9">
            <v>90</v>
          </cell>
          <cell r="E9">
            <v>1</v>
          </cell>
          <cell r="F9" t="str">
            <v>TJS</v>
          </cell>
          <cell r="G9">
            <v>30</v>
          </cell>
          <cell r="H9">
            <v>40000</v>
          </cell>
          <cell r="I9">
            <v>1</v>
          </cell>
          <cell r="J9" t="str">
            <v>АК АПИБ "Агроинвестбанк"</v>
          </cell>
          <cell r="K9">
            <v>1200000</v>
          </cell>
          <cell r="L9">
            <v>40000</v>
          </cell>
          <cell r="M9">
            <v>1</v>
          </cell>
          <cell r="N9">
            <v>1200000</v>
          </cell>
        </row>
        <row r="10">
          <cell r="A10">
            <v>2003</v>
          </cell>
          <cell r="B10">
            <v>1</v>
          </cell>
          <cell r="C10">
            <v>1</v>
          </cell>
          <cell r="D10">
            <v>337</v>
          </cell>
          <cell r="E10">
            <v>2</v>
          </cell>
          <cell r="F10" t="str">
            <v>TJS</v>
          </cell>
          <cell r="G10">
            <v>22</v>
          </cell>
          <cell r="H10">
            <v>1000</v>
          </cell>
          <cell r="I10">
            <v>1</v>
          </cell>
          <cell r="J10" t="str">
            <v>АК АПИБ "Агроинвестбанк"</v>
          </cell>
          <cell r="K10">
            <v>22000</v>
          </cell>
          <cell r="L10">
            <v>1000</v>
          </cell>
          <cell r="M10">
            <v>1</v>
          </cell>
          <cell r="N10">
            <v>22000</v>
          </cell>
        </row>
        <row r="11">
          <cell r="A11">
            <v>2003</v>
          </cell>
          <cell r="B11">
            <v>1</v>
          </cell>
          <cell r="C11">
            <v>3</v>
          </cell>
          <cell r="D11">
            <v>144</v>
          </cell>
          <cell r="E11">
            <v>1</v>
          </cell>
          <cell r="F11" t="str">
            <v>TJS</v>
          </cell>
          <cell r="G11">
            <v>30</v>
          </cell>
          <cell r="H11">
            <v>300000</v>
          </cell>
          <cell r="I11">
            <v>1</v>
          </cell>
          <cell r="J11" t="str">
            <v>АК АПИБ "Агроинвестбанк"</v>
          </cell>
          <cell r="K11">
            <v>9000000</v>
          </cell>
          <cell r="L11">
            <v>300000</v>
          </cell>
          <cell r="M11">
            <v>1</v>
          </cell>
          <cell r="N11">
            <v>9000000</v>
          </cell>
        </row>
        <row r="12">
          <cell r="A12">
            <v>2003</v>
          </cell>
          <cell r="B12">
            <v>1</v>
          </cell>
          <cell r="C12">
            <v>1</v>
          </cell>
          <cell r="D12">
            <v>51</v>
          </cell>
          <cell r="E12">
            <v>1</v>
          </cell>
          <cell r="F12" t="str">
            <v>TJS</v>
          </cell>
          <cell r="G12">
            <v>36</v>
          </cell>
          <cell r="H12">
            <v>1500</v>
          </cell>
          <cell r="I12">
            <v>1</v>
          </cell>
          <cell r="J12" t="str">
            <v>АК АПИБ "Агроинвестбанк"</v>
          </cell>
          <cell r="K12">
            <v>54000</v>
          </cell>
          <cell r="L12">
            <v>1500</v>
          </cell>
          <cell r="M12">
            <v>1</v>
          </cell>
          <cell r="N12">
            <v>54000</v>
          </cell>
        </row>
        <row r="13">
          <cell r="A13">
            <v>2003</v>
          </cell>
          <cell r="B13">
            <v>1</v>
          </cell>
          <cell r="C13">
            <v>1</v>
          </cell>
          <cell r="D13">
            <v>49</v>
          </cell>
          <cell r="E13">
            <v>1</v>
          </cell>
          <cell r="F13" t="str">
            <v>TJS</v>
          </cell>
          <cell r="G13">
            <v>36</v>
          </cell>
          <cell r="H13">
            <v>2000</v>
          </cell>
          <cell r="I13">
            <v>1</v>
          </cell>
          <cell r="J13" t="str">
            <v>АК АПИБ "Агроинвестбанк"</v>
          </cell>
          <cell r="K13">
            <v>72000</v>
          </cell>
          <cell r="L13">
            <v>2000</v>
          </cell>
          <cell r="M13">
            <v>1</v>
          </cell>
          <cell r="N13">
            <v>72000</v>
          </cell>
        </row>
        <row r="14">
          <cell r="A14">
            <v>2003</v>
          </cell>
          <cell r="B14">
            <v>1</v>
          </cell>
          <cell r="C14">
            <v>1</v>
          </cell>
          <cell r="D14">
            <v>83</v>
          </cell>
          <cell r="E14">
            <v>1</v>
          </cell>
          <cell r="F14" t="str">
            <v>TJS</v>
          </cell>
          <cell r="G14">
            <v>36</v>
          </cell>
          <cell r="H14">
            <v>500</v>
          </cell>
          <cell r="I14">
            <v>1</v>
          </cell>
          <cell r="J14" t="str">
            <v>АК АПИБ "Агроинвестбанк"</v>
          </cell>
          <cell r="K14">
            <v>18000</v>
          </cell>
          <cell r="L14">
            <v>500</v>
          </cell>
          <cell r="M14">
            <v>1</v>
          </cell>
          <cell r="N14">
            <v>18000</v>
          </cell>
        </row>
        <row r="15">
          <cell r="A15">
            <v>2003</v>
          </cell>
          <cell r="B15">
            <v>1</v>
          </cell>
          <cell r="C15">
            <v>1</v>
          </cell>
          <cell r="D15">
            <v>31</v>
          </cell>
          <cell r="E15">
            <v>1</v>
          </cell>
          <cell r="F15" t="str">
            <v>TJS</v>
          </cell>
          <cell r="G15">
            <v>45</v>
          </cell>
          <cell r="H15">
            <v>3000</v>
          </cell>
          <cell r="I15">
            <v>1</v>
          </cell>
          <cell r="J15" t="str">
            <v>АК АПИБ "Агроинвестбанк"</v>
          </cell>
          <cell r="K15">
            <v>135000</v>
          </cell>
          <cell r="L15">
            <v>3000</v>
          </cell>
          <cell r="M15">
            <v>1</v>
          </cell>
          <cell r="N15">
            <v>135000</v>
          </cell>
        </row>
        <row r="16">
          <cell r="A16">
            <v>2003</v>
          </cell>
          <cell r="B16">
            <v>1</v>
          </cell>
          <cell r="C16">
            <v>1</v>
          </cell>
          <cell r="D16">
            <v>53</v>
          </cell>
          <cell r="E16">
            <v>1</v>
          </cell>
          <cell r="F16" t="str">
            <v>TJS</v>
          </cell>
          <cell r="G16">
            <v>45</v>
          </cell>
          <cell r="H16">
            <v>3000</v>
          </cell>
          <cell r="I16">
            <v>1</v>
          </cell>
          <cell r="J16" t="str">
            <v>АК АПИБ "Агроинвестбанк"</v>
          </cell>
          <cell r="K16">
            <v>135000</v>
          </cell>
          <cell r="L16">
            <v>3000</v>
          </cell>
          <cell r="M16">
            <v>1</v>
          </cell>
          <cell r="N16">
            <v>135000</v>
          </cell>
        </row>
        <row r="17">
          <cell r="A17">
            <v>2003</v>
          </cell>
          <cell r="B17">
            <v>1</v>
          </cell>
          <cell r="C17">
            <v>1</v>
          </cell>
          <cell r="D17">
            <v>119</v>
          </cell>
          <cell r="E17">
            <v>1</v>
          </cell>
          <cell r="F17" t="str">
            <v>TJS</v>
          </cell>
          <cell r="G17">
            <v>30</v>
          </cell>
          <cell r="H17">
            <v>25000</v>
          </cell>
          <cell r="I17">
            <v>1</v>
          </cell>
          <cell r="J17" t="str">
            <v>АК АПИБ "Агроинвестбанк"</v>
          </cell>
          <cell r="K17">
            <v>750000</v>
          </cell>
          <cell r="L17">
            <v>25000</v>
          </cell>
          <cell r="M17">
            <v>1</v>
          </cell>
          <cell r="N17">
            <v>750000</v>
          </cell>
        </row>
        <row r="18">
          <cell r="A18">
            <v>2003</v>
          </cell>
          <cell r="B18">
            <v>1</v>
          </cell>
          <cell r="C18">
            <v>1</v>
          </cell>
          <cell r="D18">
            <v>172</v>
          </cell>
          <cell r="E18">
            <v>2</v>
          </cell>
          <cell r="F18" t="str">
            <v>TJS</v>
          </cell>
          <cell r="G18">
            <v>30</v>
          </cell>
          <cell r="H18">
            <v>1500</v>
          </cell>
          <cell r="I18">
            <v>1</v>
          </cell>
          <cell r="J18" t="str">
            <v>АК АПИБ "Агроинвестбанк"</v>
          </cell>
          <cell r="K18">
            <v>45000</v>
          </cell>
          <cell r="L18">
            <v>1500</v>
          </cell>
          <cell r="M18">
            <v>1</v>
          </cell>
          <cell r="N18">
            <v>45000</v>
          </cell>
        </row>
        <row r="19">
          <cell r="A19">
            <v>2003</v>
          </cell>
          <cell r="B19">
            <v>1</v>
          </cell>
          <cell r="C19">
            <v>1</v>
          </cell>
          <cell r="D19">
            <v>181</v>
          </cell>
          <cell r="E19">
            <v>2</v>
          </cell>
          <cell r="F19" t="str">
            <v>TJS</v>
          </cell>
          <cell r="G19">
            <v>36</v>
          </cell>
          <cell r="H19">
            <v>6000</v>
          </cell>
          <cell r="I19">
            <v>2</v>
          </cell>
          <cell r="J19" t="str">
            <v>АК АПИБ "Агроинвестбанк"</v>
          </cell>
          <cell r="K19">
            <v>216000</v>
          </cell>
          <cell r="L19">
            <v>6000</v>
          </cell>
          <cell r="M19">
            <v>1</v>
          </cell>
          <cell r="N19">
            <v>216000</v>
          </cell>
        </row>
        <row r="20">
          <cell r="A20">
            <v>2003</v>
          </cell>
          <cell r="B20">
            <v>1</v>
          </cell>
          <cell r="C20">
            <v>1</v>
          </cell>
          <cell r="D20">
            <v>322</v>
          </cell>
          <cell r="E20">
            <v>2</v>
          </cell>
          <cell r="F20" t="str">
            <v>TJS</v>
          </cell>
          <cell r="G20">
            <v>30</v>
          </cell>
          <cell r="H20">
            <v>3000</v>
          </cell>
          <cell r="I20">
            <v>1</v>
          </cell>
          <cell r="J20" t="str">
            <v>АК АПИБ "Агроинвестбанк"</v>
          </cell>
          <cell r="K20">
            <v>90000</v>
          </cell>
          <cell r="L20">
            <v>3000</v>
          </cell>
          <cell r="M20">
            <v>1</v>
          </cell>
          <cell r="N20">
            <v>90000</v>
          </cell>
        </row>
        <row r="21">
          <cell r="A21">
            <v>2003</v>
          </cell>
          <cell r="B21">
            <v>1</v>
          </cell>
          <cell r="C21">
            <v>2</v>
          </cell>
          <cell r="D21">
            <v>124</v>
          </cell>
          <cell r="E21">
            <v>1</v>
          </cell>
          <cell r="F21" t="str">
            <v>USD</v>
          </cell>
          <cell r="G21">
            <v>12</v>
          </cell>
          <cell r="H21">
            <v>2060100</v>
          </cell>
          <cell r="I21">
            <v>2</v>
          </cell>
          <cell r="J21" t="str">
            <v>АК АПИБ "Агроинвестбанк"</v>
          </cell>
          <cell r="K21">
            <v>24721200</v>
          </cell>
          <cell r="L21">
            <v>2057050.509868421</v>
          </cell>
          <cell r="M21">
            <v>0.9985197368421052</v>
          </cell>
          <cell r="N21">
            <v>24684606.11842105</v>
          </cell>
        </row>
        <row r="22">
          <cell r="A22">
            <v>2003</v>
          </cell>
          <cell r="B22">
            <v>1</v>
          </cell>
          <cell r="C22">
            <v>2</v>
          </cell>
          <cell r="D22">
            <v>141</v>
          </cell>
          <cell r="E22">
            <v>1</v>
          </cell>
          <cell r="F22" t="str">
            <v>USD</v>
          </cell>
          <cell r="G22">
            <v>12</v>
          </cell>
          <cell r="H22">
            <v>285337</v>
          </cell>
          <cell r="I22">
            <v>1</v>
          </cell>
          <cell r="J22" t="str">
            <v>АК АПИБ "Агроинвестбанк"</v>
          </cell>
          <cell r="K22">
            <v>3424044</v>
          </cell>
          <cell r="L22">
            <v>284914.62615131575</v>
          </cell>
          <cell r="M22">
            <v>0.9985197368421052</v>
          </cell>
          <cell r="N22">
            <v>3418975.513815789</v>
          </cell>
        </row>
        <row r="23">
          <cell r="A23">
            <v>2003</v>
          </cell>
          <cell r="B23">
            <v>1</v>
          </cell>
          <cell r="C23">
            <v>2</v>
          </cell>
          <cell r="D23">
            <v>137</v>
          </cell>
          <cell r="E23">
            <v>1</v>
          </cell>
          <cell r="F23" t="str">
            <v>USD</v>
          </cell>
          <cell r="G23">
            <v>12</v>
          </cell>
          <cell r="H23">
            <v>177581</v>
          </cell>
          <cell r="I23">
            <v>1</v>
          </cell>
          <cell r="J23" t="str">
            <v>АК АПИБ "Агроинвестбанк"</v>
          </cell>
          <cell r="K23">
            <v>2130972</v>
          </cell>
          <cell r="L23">
            <v>177318.13338815788</v>
          </cell>
          <cell r="M23">
            <v>0.9985197368421052</v>
          </cell>
          <cell r="N23">
            <v>2127817.6006578943</v>
          </cell>
        </row>
        <row r="24">
          <cell r="A24">
            <v>2003</v>
          </cell>
          <cell r="B24">
            <v>1</v>
          </cell>
          <cell r="C24">
            <v>2</v>
          </cell>
          <cell r="D24">
            <v>165</v>
          </cell>
          <cell r="E24">
            <v>1</v>
          </cell>
          <cell r="F24" t="str">
            <v>USD</v>
          </cell>
          <cell r="G24">
            <v>12</v>
          </cell>
          <cell r="H24">
            <v>4272285</v>
          </cell>
          <cell r="I24">
            <v>5</v>
          </cell>
          <cell r="J24" t="str">
            <v>АК АПИБ "Агроинвестбанк"</v>
          </cell>
          <cell r="K24">
            <v>51267420</v>
          </cell>
          <cell r="L24">
            <v>4265960.893914473</v>
          </cell>
          <cell r="M24">
            <v>0.9985197368421052</v>
          </cell>
          <cell r="N24">
            <v>51191530.726973675</v>
          </cell>
        </row>
        <row r="25">
          <cell r="A25">
            <v>2003</v>
          </cell>
          <cell r="B25">
            <v>1</v>
          </cell>
          <cell r="C25">
            <v>2</v>
          </cell>
          <cell r="D25">
            <v>129</v>
          </cell>
          <cell r="E25">
            <v>1</v>
          </cell>
          <cell r="F25" t="str">
            <v>USD</v>
          </cell>
          <cell r="G25">
            <v>12</v>
          </cell>
          <cell r="H25">
            <v>15052</v>
          </cell>
          <cell r="I25">
            <v>1</v>
          </cell>
          <cell r="J25" t="str">
            <v>АК АПИБ "Агроинвестбанк"</v>
          </cell>
          <cell r="K25">
            <v>180624</v>
          </cell>
          <cell r="L25">
            <v>15029.719078947366</v>
          </cell>
          <cell r="M25">
            <v>0.9985197368421052</v>
          </cell>
          <cell r="N25">
            <v>180356.62894736842</v>
          </cell>
        </row>
        <row r="26">
          <cell r="A26">
            <v>2003</v>
          </cell>
          <cell r="B26">
            <v>1</v>
          </cell>
          <cell r="C26">
            <v>2</v>
          </cell>
          <cell r="D26">
            <v>123</v>
          </cell>
          <cell r="E26">
            <v>1</v>
          </cell>
          <cell r="F26" t="str">
            <v>USD</v>
          </cell>
          <cell r="G26">
            <v>12</v>
          </cell>
          <cell r="H26">
            <v>63746</v>
          </cell>
          <cell r="I26">
            <v>1</v>
          </cell>
          <cell r="J26" t="str">
            <v>АК АПИБ "Агроинвестбанк"</v>
          </cell>
          <cell r="K26">
            <v>764952</v>
          </cell>
          <cell r="L26">
            <v>63651.63914473684</v>
          </cell>
          <cell r="M26">
            <v>0.9985197368421052</v>
          </cell>
          <cell r="N26">
            <v>763819.669736842</v>
          </cell>
        </row>
        <row r="27">
          <cell r="A27">
            <v>2003</v>
          </cell>
          <cell r="B27">
            <v>1</v>
          </cell>
          <cell r="C27">
            <v>2</v>
          </cell>
          <cell r="D27">
            <v>137</v>
          </cell>
          <cell r="E27">
            <v>1</v>
          </cell>
          <cell r="F27" t="str">
            <v>USD</v>
          </cell>
          <cell r="G27">
            <v>12</v>
          </cell>
          <cell r="H27">
            <v>972413</v>
          </cell>
          <cell r="I27">
            <v>1</v>
          </cell>
          <cell r="J27" t="str">
            <v>АК АПИБ "Агроинвестбанк"</v>
          </cell>
          <cell r="K27">
            <v>11668956</v>
          </cell>
          <cell r="L27">
            <v>970973.572861842</v>
          </cell>
          <cell r="M27">
            <v>0.9985197368421052</v>
          </cell>
          <cell r="N27">
            <v>11651682.874342104</v>
          </cell>
        </row>
        <row r="28">
          <cell r="A28">
            <v>2003</v>
          </cell>
          <cell r="B28">
            <v>1</v>
          </cell>
          <cell r="C28">
            <v>2</v>
          </cell>
          <cell r="D28">
            <v>120</v>
          </cell>
          <cell r="E28">
            <v>1</v>
          </cell>
          <cell r="F28" t="str">
            <v>USD</v>
          </cell>
          <cell r="G28">
            <v>12</v>
          </cell>
          <cell r="H28">
            <v>28659</v>
          </cell>
          <cell r="I28">
            <v>2</v>
          </cell>
          <cell r="J28" t="str">
            <v>АК АПИБ "Агроинвестбанк"</v>
          </cell>
          <cell r="K28">
            <v>343908</v>
          </cell>
          <cell r="L28">
            <v>28616.577138157892</v>
          </cell>
          <cell r="M28">
            <v>0.9985197368421052</v>
          </cell>
          <cell r="N28">
            <v>343398.9256578947</v>
          </cell>
        </row>
        <row r="29">
          <cell r="A29">
            <v>2003</v>
          </cell>
          <cell r="B29">
            <v>1</v>
          </cell>
          <cell r="C29">
            <v>2</v>
          </cell>
          <cell r="D29">
            <v>135</v>
          </cell>
          <cell r="E29">
            <v>1</v>
          </cell>
          <cell r="F29" t="str">
            <v>USD</v>
          </cell>
          <cell r="G29">
            <v>12</v>
          </cell>
          <cell r="H29">
            <v>3583657</v>
          </cell>
          <cell r="I29">
            <v>4</v>
          </cell>
          <cell r="J29" t="str">
            <v>АК АПИБ "Агроинвестбанк"</v>
          </cell>
          <cell r="K29">
            <v>43003884</v>
          </cell>
          <cell r="L29">
            <v>3578352.244572368</v>
          </cell>
          <cell r="M29">
            <v>0.9985197368421052</v>
          </cell>
          <cell r="N29">
            <v>42940226.93486842</v>
          </cell>
        </row>
        <row r="30">
          <cell r="A30">
            <v>2003</v>
          </cell>
          <cell r="B30">
            <v>1</v>
          </cell>
          <cell r="C30">
            <v>1</v>
          </cell>
          <cell r="D30">
            <v>191</v>
          </cell>
          <cell r="E30">
            <v>2</v>
          </cell>
          <cell r="F30" t="str">
            <v>USD</v>
          </cell>
          <cell r="G30">
            <v>30</v>
          </cell>
          <cell r="H30">
            <v>1518</v>
          </cell>
          <cell r="I30">
            <v>1</v>
          </cell>
          <cell r="J30" t="str">
            <v>АК АПИБ "Агроинвестбанк"</v>
          </cell>
          <cell r="K30">
            <v>45540</v>
          </cell>
          <cell r="L30">
            <v>1515.7529605263155</v>
          </cell>
          <cell r="M30">
            <v>0.9985197368421052</v>
          </cell>
          <cell r="N30">
            <v>45472.588815789466</v>
          </cell>
        </row>
        <row r="31">
          <cell r="A31">
            <v>2003</v>
          </cell>
          <cell r="B31">
            <v>1</v>
          </cell>
          <cell r="C31">
            <v>1</v>
          </cell>
          <cell r="D31">
            <v>334</v>
          </cell>
          <cell r="E31">
            <v>2</v>
          </cell>
          <cell r="F31" t="str">
            <v>USD</v>
          </cell>
          <cell r="G31">
            <v>28</v>
          </cell>
          <cell r="H31">
            <v>1518</v>
          </cell>
          <cell r="I31">
            <v>1</v>
          </cell>
          <cell r="J31" t="str">
            <v>АК АПИБ "Агроинвестбанк"</v>
          </cell>
          <cell r="K31">
            <v>42504</v>
          </cell>
          <cell r="L31">
            <v>1515.7529605263155</v>
          </cell>
          <cell r="M31">
            <v>0.9985197368421052</v>
          </cell>
          <cell r="N31">
            <v>42441.082894736835</v>
          </cell>
        </row>
        <row r="32">
          <cell r="A32">
            <v>2003</v>
          </cell>
          <cell r="B32">
            <v>1</v>
          </cell>
          <cell r="C32">
            <v>1</v>
          </cell>
          <cell r="D32">
            <v>204</v>
          </cell>
          <cell r="E32">
            <v>2</v>
          </cell>
          <cell r="F32" t="str">
            <v>USD</v>
          </cell>
          <cell r="G32">
            <v>28</v>
          </cell>
          <cell r="H32">
            <v>1518</v>
          </cell>
          <cell r="I32">
            <v>1</v>
          </cell>
          <cell r="J32" t="str">
            <v>АК АПИБ "Агроинвестбанк"</v>
          </cell>
          <cell r="K32">
            <v>42504</v>
          </cell>
          <cell r="L32">
            <v>1515.7529605263155</v>
          </cell>
          <cell r="M32">
            <v>0.9985197368421052</v>
          </cell>
          <cell r="N32">
            <v>42441.082894736835</v>
          </cell>
        </row>
        <row r="33">
          <cell r="A33">
            <v>2003</v>
          </cell>
          <cell r="B33">
            <v>1</v>
          </cell>
          <cell r="C33">
            <v>1</v>
          </cell>
          <cell r="D33">
            <v>273</v>
          </cell>
          <cell r="E33">
            <v>2</v>
          </cell>
          <cell r="F33" t="str">
            <v>USD</v>
          </cell>
          <cell r="G33">
            <v>30</v>
          </cell>
          <cell r="H33">
            <v>1518</v>
          </cell>
          <cell r="I33">
            <v>1</v>
          </cell>
          <cell r="J33" t="str">
            <v>АК АПИБ "Агроинвестбанк"</v>
          </cell>
          <cell r="K33">
            <v>45540</v>
          </cell>
          <cell r="L33">
            <v>1515.7529605263155</v>
          </cell>
          <cell r="M33">
            <v>0.9985197368421052</v>
          </cell>
          <cell r="N33">
            <v>45472.588815789466</v>
          </cell>
        </row>
        <row r="34">
          <cell r="A34">
            <v>2003</v>
          </cell>
          <cell r="B34">
            <v>1</v>
          </cell>
          <cell r="C34">
            <v>1</v>
          </cell>
          <cell r="D34">
            <v>184</v>
          </cell>
          <cell r="E34">
            <v>2</v>
          </cell>
          <cell r="F34" t="str">
            <v>USD</v>
          </cell>
          <cell r="G34">
            <v>30</v>
          </cell>
          <cell r="H34">
            <v>910</v>
          </cell>
          <cell r="I34">
            <v>1</v>
          </cell>
          <cell r="J34" t="str">
            <v>АК АПИБ "Агроинвестбанк"</v>
          </cell>
          <cell r="K34">
            <v>27300</v>
          </cell>
          <cell r="L34">
            <v>908.6529605263157</v>
          </cell>
          <cell r="M34">
            <v>0.9985197368421052</v>
          </cell>
          <cell r="N34">
            <v>27259.58881578947</v>
          </cell>
        </row>
        <row r="35">
          <cell r="A35">
            <v>2003</v>
          </cell>
          <cell r="B35">
            <v>1</v>
          </cell>
          <cell r="C35">
            <v>1</v>
          </cell>
          <cell r="D35">
            <v>179</v>
          </cell>
          <cell r="E35">
            <v>2</v>
          </cell>
          <cell r="F35" t="str">
            <v>USD</v>
          </cell>
          <cell r="G35">
            <v>30</v>
          </cell>
          <cell r="H35">
            <v>607</v>
          </cell>
          <cell r="I35">
            <v>1</v>
          </cell>
          <cell r="J35" t="str">
            <v>АК АПИБ "Агроинвестбанк"</v>
          </cell>
          <cell r="K35">
            <v>18210</v>
          </cell>
          <cell r="L35">
            <v>606.1014802631578</v>
          </cell>
          <cell r="M35">
            <v>0.9985197368421052</v>
          </cell>
          <cell r="N35">
            <v>18183.044407894737</v>
          </cell>
        </row>
        <row r="36">
          <cell r="A36">
            <v>2003</v>
          </cell>
          <cell r="B36">
            <v>1</v>
          </cell>
          <cell r="C36">
            <v>1</v>
          </cell>
          <cell r="D36">
            <v>180</v>
          </cell>
          <cell r="E36">
            <v>2</v>
          </cell>
          <cell r="F36" t="str">
            <v>USD</v>
          </cell>
          <cell r="G36">
            <v>30</v>
          </cell>
          <cell r="H36">
            <v>1518</v>
          </cell>
          <cell r="I36">
            <v>1</v>
          </cell>
          <cell r="J36" t="str">
            <v>АК АПИБ "Агроинвестбанк"</v>
          </cell>
          <cell r="K36">
            <v>45540</v>
          </cell>
          <cell r="L36">
            <v>1515.7529605263155</v>
          </cell>
          <cell r="M36">
            <v>0.9985197368421052</v>
          </cell>
          <cell r="N36">
            <v>45472.588815789466</v>
          </cell>
        </row>
        <row r="37">
          <cell r="A37">
            <v>2003</v>
          </cell>
          <cell r="B37">
            <v>1</v>
          </cell>
          <cell r="C37">
            <v>1</v>
          </cell>
          <cell r="D37">
            <v>181</v>
          </cell>
          <cell r="E37">
            <v>2</v>
          </cell>
          <cell r="F37" t="str">
            <v>USD</v>
          </cell>
          <cell r="G37">
            <v>30</v>
          </cell>
          <cell r="H37">
            <v>1518</v>
          </cell>
          <cell r="I37">
            <v>1</v>
          </cell>
          <cell r="J37" t="str">
            <v>АК АПИБ "Агроинвестбанк"</v>
          </cell>
          <cell r="K37">
            <v>45540</v>
          </cell>
          <cell r="L37">
            <v>1515.7529605263155</v>
          </cell>
          <cell r="M37">
            <v>0.9985197368421052</v>
          </cell>
          <cell r="N37">
            <v>45472.588815789466</v>
          </cell>
        </row>
        <row r="38">
          <cell r="A38">
            <v>2003</v>
          </cell>
          <cell r="B38">
            <v>1</v>
          </cell>
          <cell r="C38">
            <v>1</v>
          </cell>
          <cell r="D38">
            <v>196</v>
          </cell>
          <cell r="E38">
            <v>2</v>
          </cell>
          <cell r="F38" t="str">
            <v>USD</v>
          </cell>
          <cell r="G38">
            <v>30</v>
          </cell>
          <cell r="H38">
            <v>1518</v>
          </cell>
          <cell r="I38">
            <v>1</v>
          </cell>
          <cell r="J38" t="str">
            <v>АК АПИБ "Агроинвестбанк"</v>
          </cell>
          <cell r="K38">
            <v>45540</v>
          </cell>
          <cell r="L38">
            <v>1515.7529605263155</v>
          </cell>
          <cell r="M38">
            <v>0.9985197368421052</v>
          </cell>
          <cell r="N38">
            <v>45472.588815789466</v>
          </cell>
        </row>
        <row r="39">
          <cell r="A39">
            <v>2003</v>
          </cell>
          <cell r="B39">
            <v>1</v>
          </cell>
          <cell r="C39">
            <v>1</v>
          </cell>
          <cell r="D39">
            <v>90</v>
          </cell>
          <cell r="E39">
            <v>2</v>
          </cell>
          <cell r="F39" t="str">
            <v>TJS</v>
          </cell>
          <cell r="G39">
            <v>40</v>
          </cell>
          <cell r="H39">
            <v>10000</v>
          </cell>
          <cell r="I39">
            <v>1</v>
          </cell>
          <cell r="J39" t="str">
            <v>АКБ "Эсхата"</v>
          </cell>
          <cell r="K39">
            <v>400000</v>
          </cell>
          <cell r="L39">
            <v>10000</v>
          </cell>
          <cell r="M39">
            <v>1</v>
          </cell>
          <cell r="N39">
            <v>400000</v>
          </cell>
        </row>
        <row r="40">
          <cell r="A40">
            <v>2003</v>
          </cell>
          <cell r="B40">
            <v>1</v>
          </cell>
          <cell r="C40">
            <v>3</v>
          </cell>
          <cell r="D40">
            <v>120</v>
          </cell>
          <cell r="E40">
            <v>1</v>
          </cell>
          <cell r="F40" t="str">
            <v>TJS</v>
          </cell>
          <cell r="G40">
            <v>50</v>
          </cell>
          <cell r="H40">
            <v>18000</v>
          </cell>
          <cell r="I40">
            <v>1</v>
          </cell>
          <cell r="J40" t="str">
            <v>АКБ "Эсхата"</v>
          </cell>
          <cell r="K40">
            <v>900000</v>
          </cell>
          <cell r="L40">
            <v>18000</v>
          </cell>
          <cell r="M40">
            <v>1</v>
          </cell>
          <cell r="N40">
            <v>900000</v>
          </cell>
        </row>
        <row r="41">
          <cell r="A41">
            <v>2003</v>
          </cell>
          <cell r="B41">
            <v>1</v>
          </cell>
          <cell r="C41">
            <v>1</v>
          </cell>
          <cell r="D41">
            <v>90</v>
          </cell>
          <cell r="E41">
            <v>2</v>
          </cell>
          <cell r="F41" t="str">
            <v>USD</v>
          </cell>
          <cell r="G41">
            <v>30</v>
          </cell>
          <cell r="H41">
            <v>15178</v>
          </cell>
          <cell r="I41">
            <v>1</v>
          </cell>
          <cell r="J41" t="str">
            <v>АКБ "Эсхата"</v>
          </cell>
          <cell r="K41">
            <v>455340</v>
          </cell>
          <cell r="L41">
            <v>15155.532565789472</v>
          </cell>
          <cell r="M41">
            <v>0.9985197368421052</v>
          </cell>
          <cell r="N41">
            <v>454665.97697368416</v>
          </cell>
        </row>
        <row r="42">
          <cell r="A42">
            <v>2003</v>
          </cell>
          <cell r="B42">
            <v>1</v>
          </cell>
          <cell r="C42">
            <v>1</v>
          </cell>
          <cell r="D42">
            <v>180</v>
          </cell>
          <cell r="E42">
            <v>2</v>
          </cell>
          <cell r="F42" t="str">
            <v>TJS</v>
          </cell>
          <cell r="G42">
            <v>6</v>
          </cell>
          <cell r="H42">
            <v>9800</v>
          </cell>
          <cell r="I42">
            <v>1</v>
          </cell>
          <cell r="J42" t="str">
            <v>КБ "Сомон-банк"</v>
          </cell>
          <cell r="K42">
            <v>58800</v>
          </cell>
          <cell r="L42">
            <v>9800</v>
          </cell>
          <cell r="M42">
            <v>1</v>
          </cell>
          <cell r="N42">
            <v>58800</v>
          </cell>
        </row>
        <row r="43">
          <cell r="A43">
            <v>2003</v>
          </cell>
          <cell r="B43">
            <v>1</v>
          </cell>
          <cell r="C43">
            <v>1</v>
          </cell>
          <cell r="D43">
            <v>180</v>
          </cell>
          <cell r="E43">
            <v>2</v>
          </cell>
          <cell r="F43" t="str">
            <v>TJS</v>
          </cell>
          <cell r="G43">
            <v>12</v>
          </cell>
          <cell r="H43">
            <v>4000</v>
          </cell>
          <cell r="I43">
            <v>1</v>
          </cell>
          <cell r="J43" t="str">
            <v>КБ "Сомон-банк"</v>
          </cell>
          <cell r="K43">
            <v>48000</v>
          </cell>
          <cell r="L43">
            <v>4000</v>
          </cell>
          <cell r="M43">
            <v>1</v>
          </cell>
          <cell r="N43">
            <v>48000</v>
          </cell>
        </row>
        <row r="44">
          <cell r="A44">
            <v>2003</v>
          </cell>
          <cell r="B44">
            <v>1</v>
          </cell>
          <cell r="C44">
            <v>1</v>
          </cell>
          <cell r="D44">
            <v>180</v>
          </cell>
          <cell r="E44">
            <v>2</v>
          </cell>
          <cell r="F44" t="str">
            <v>TJS</v>
          </cell>
          <cell r="G44">
            <v>36</v>
          </cell>
          <cell r="H44">
            <v>33600</v>
          </cell>
          <cell r="I44">
            <v>1</v>
          </cell>
          <cell r="J44" t="str">
            <v>КБ "Сомон-банк"</v>
          </cell>
          <cell r="K44">
            <v>1209600</v>
          </cell>
          <cell r="L44">
            <v>33600</v>
          </cell>
          <cell r="M44">
            <v>1</v>
          </cell>
          <cell r="N44">
            <v>1209600</v>
          </cell>
        </row>
        <row r="45">
          <cell r="A45">
            <v>2003</v>
          </cell>
          <cell r="B45">
            <v>1</v>
          </cell>
          <cell r="C45">
            <v>1</v>
          </cell>
          <cell r="D45">
            <v>360</v>
          </cell>
          <cell r="E45">
            <v>2</v>
          </cell>
          <cell r="F45" t="str">
            <v>TJS</v>
          </cell>
          <cell r="G45">
            <v>12</v>
          </cell>
          <cell r="H45">
            <v>6000</v>
          </cell>
          <cell r="I45">
            <v>1</v>
          </cell>
          <cell r="J45" t="str">
            <v>КБ "Сомон-банк"</v>
          </cell>
          <cell r="K45">
            <v>72000</v>
          </cell>
          <cell r="L45">
            <v>6000</v>
          </cell>
          <cell r="M45">
            <v>1</v>
          </cell>
          <cell r="N45">
            <v>72000</v>
          </cell>
        </row>
        <row r="46">
          <cell r="A46">
            <v>2003</v>
          </cell>
          <cell r="B46">
            <v>1</v>
          </cell>
          <cell r="C46">
            <v>1</v>
          </cell>
          <cell r="D46">
            <v>360</v>
          </cell>
          <cell r="E46">
            <v>2</v>
          </cell>
          <cell r="F46" t="str">
            <v>TJS</v>
          </cell>
          <cell r="G46">
            <v>6</v>
          </cell>
          <cell r="H46">
            <v>5000</v>
          </cell>
          <cell r="I46">
            <v>1</v>
          </cell>
          <cell r="J46" t="str">
            <v>КБ "Сомон-банк"</v>
          </cell>
          <cell r="K46">
            <v>30000</v>
          </cell>
          <cell r="L46">
            <v>5000</v>
          </cell>
          <cell r="M46">
            <v>1</v>
          </cell>
          <cell r="N46">
            <v>30000</v>
          </cell>
        </row>
        <row r="47">
          <cell r="A47">
            <v>2003</v>
          </cell>
          <cell r="B47">
            <v>1</v>
          </cell>
          <cell r="C47">
            <v>1</v>
          </cell>
          <cell r="D47">
            <v>120</v>
          </cell>
          <cell r="E47">
            <v>2</v>
          </cell>
          <cell r="F47" t="str">
            <v>TJS</v>
          </cell>
          <cell r="G47">
            <v>36</v>
          </cell>
          <cell r="H47">
            <v>2000</v>
          </cell>
          <cell r="I47">
            <v>1</v>
          </cell>
          <cell r="J47" t="str">
            <v>КБ "Сомон-банк"</v>
          </cell>
          <cell r="K47">
            <v>72000</v>
          </cell>
          <cell r="L47">
            <v>2000</v>
          </cell>
          <cell r="M47">
            <v>1</v>
          </cell>
          <cell r="N47">
            <v>72000</v>
          </cell>
        </row>
        <row r="48">
          <cell r="A48">
            <v>2003</v>
          </cell>
          <cell r="B48">
            <v>1</v>
          </cell>
          <cell r="C48">
            <v>1</v>
          </cell>
          <cell r="D48">
            <v>360</v>
          </cell>
          <cell r="E48">
            <v>2</v>
          </cell>
          <cell r="F48" t="str">
            <v>USD</v>
          </cell>
          <cell r="G48">
            <v>36</v>
          </cell>
          <cell r="H48">
            <v>15177</v>
          </cell>
          <cell r="I48">
            <v>1</v>
          </cell>
          <cell r="J48" t="str">
            <v>КБ "Сомон-банк"</v>
          </cell>
          <cell r="K48">
            <v>546372</v>
          </cell>
          <cell r="L48">
            <v>15154.53404605263</v>
          </cell>
          <cell r="M48">
            <v>0.9985197368421052</v>
          </cell>
          <cell r="N48">
            <v>545563.2256578946</v>
          </cell>
        </row>
        <row r="49">
          <cell r="A49">
            <v>2003</v>
          </cell>
          <cell r="B49">
            <v>1</v>
          </cell>
          <cell r="C49">
            <v>3</v>
          </cell>
          <cell r="D49">
            <v>180</v>
          </cell>
          <cell r="E49">
            <v>1</v>
          </cell>
          <cell r="F49" t="str">
            <v>TJS</v>
          </cell>
          <cell r="G49">
            <v>30</v>
          </cell>
          <cell r="H49">
            <v>217261</v>
          </cell>
          <cell r="I49">
            <v>1</v>
          </cell>
          <cell r="J49" t="str">
            <v>ГАКБ "Точиксодиротбонк"</v>
          </cell>
          <cell r="K49">
            <v>6517830</v>
          </cell>
          <cell r="L49">
            <v>217261</v>
          </cell>
          <cell r="M49">
            <v>1</v>
          </cell>
          <cell r="N49">
            <v>6517830</v>
          </cell>
        </row>
        <row r="50">
          <cell r="A50">
            <v>2003</v>
          </cell>
          <cell r="B50">
            <v>1</v>
          </cell>
          <cell r="C50">
            <v>1</v>
          </cell>
          <cell r="D50">
            <v>10</v>
          </cell>
          <cell r="E50">
            <v>1</v>
          </cell>
          <cell r="F50" t="str">
            <v>TJS</v>
          </cell>
          <cell r="G50">
            <v>30</v>
          </cell>
          <cell r="H50">
            <v>117400</v>
          </cell>
          <cell r="I50">
            <v>1</v>
          </cell>
          <cell r="J50" t="str">
            <v>ГАКБ "Точиксодиротбонк"</v>
          </cell>
          <cell r="K50">
            <v>3522000</v>
          </cell>
          <cell r="L50">
            <v>117400</v>
          </cell>
          <cell r="M50">
            <v>1</v>
          </cell>
          <cell r="N50">
            <v>3522000</v>
          </cell>
        </row>
        <row r="51">
          <cell r="A51">
            <v>2003</v>
          </cell>
          <cell r="B51">
            <v>1</v>
          </cell>
          <cell r="C51">
            <v>1</v>
          </cell>
          <cell r="D51">
            <v>720</v>
          </cell>
          <cell r="E51">
            <v>1</v>
          </cell>
          <cell r="F51" t="str">
            <v>TJS</v>
          </cell>
          <cell r="G51">
            <v>18</v>
          </cell>
          <cell r="H51">
            <v>126000</v>
          </cell>
          <cell r="I51">
            <v>1</v>
          </cell>
          <cell r="J51" t="str">
            <v>ГАКБ "Точиксодиротбонк"</v>
          </cell>
          <cell r="K51">
            <v>2268000</v>
          </cell>
          <cell r="L51">
            <v>126000</v>
          </cell>
          <cell r="M51">
            <v>1</v>
          </cell>
          <cell r="N51">
            <v>2268000</v>
          </cell>
        </row>
        <row r="52">
          <cell r="A52">
            <v>2003</v>
          </cell>
          <cell r="B52">
            <v>1</v>
          </cell>
          <cell r="C52">
            <v>1</v>
          </cell>
          <cell r="D52">
            <v>360</v>
          </cell>
          <cell r="E52">
            <v>1</v>
          </cell>
          <cell r="F52" t="str">
            <v>TJS</v>
          </cell>
          <cell r="G52">
            <v>20</v>
          </cell>
          <cell r="H52">
            <v>200000</v>
          </cell>
          <cell r="I52">
            <v>1</v>
          </cell>
          <cell r="J52" t="str">
            <v>ГАКБ "Точиксодиротбонк"</v>
          </cell>
          <cell r="K52">
            <v>4000000</v>
          </cell>
          <cell r="L52">
            <v>200000</v>
          </cell>
          <cell r="M52">
            <v>1</v>
          </cell>
          <cell r="N52">
            <v>4000000</v>
          </cell>
        </row>
        <row r="53">
          <cell r="A53">
            <v>2003</v>
          </cell>
          <cell r="B53">
            <v>1</v>
          </cell>
          <cell r="C53">
            <v>2</v>
          </cell>
          <cell r="D53">
            <v>360</v>
          </cell>
          <cell r="E53">
            <v>1</v>
          </cell>
          <cell r="F53" t="str">
            <v>TJS</v>
          </cell>
          <cell r="G53">
            <v>18</v>
          </cell>
          <cell r="H53">
            <v>240000</v>
          </cell>
          <cell r="I53">
            <v>6</v>
          </cell>
          <cell r="J53" t="str">
            <v>ГАКБ "Точиксодиротбонк"</v>
          </cell>
          <cell r="K53">
            <v>4320000</v>
          </cell>
          <cell r="L53">
            <v>240000</v>
          </cell>
          <cell r="M53">
            <v>1</v>
          </cell>
          <cell r="N53">
            <v>4320000</v>
          </cell>
        </row>
        <row r="54">
          <cell r="A54">
            <v>2003</v>
          </cell>
          <cell r="B54">
            <v>1</v>
          </cell>
          <cell r="C54">
            <v>1</v>
          </cell>
          <cell r="D54">
            <v>120</v>
          </cell>
          <cell r="E54">
            <v>1</v>
          </cell>
          <cell r="F54" t="str">
            <v>TJS</v>
          </cell>
          <cell r="G54">
            <v>26</v>
          </cell>
          <cell r="H54">
            <v>28246</v>
          </cell>
          <cell r="I54">
            <v>1</v>
          </cell>
          <cell r="J54" t="str">
            <v>ГАКБ "Точиксодиротбонк"</v>
          </cell>
          <cell r="K54">
            <v>734396</v>
          </cell>
          <cell r="L54">
            <v>28246</v>
          </cell>
          <cell r="M54">
            <v>1</v>
          </cell>
          <cell r="N54">
            <v>734396</v>
          </cell>
        </row>
        <row r="55">
          <cell r="A55">
            <v>2003</v>
          </cell>
          <cell r="B55">
            <v>1</v>
          </cell>
          <cell r="C55">
            <v>1</v>
          </cell>
          <cell r="D55">
            <v>120</v>
          </cell>
          <cell r="E55">
            <v>2</v>
          </cell>
          <cell r="F55" t="str">
            <v>TJS</v>
          </cell>
          <cell r="G55">
            <v>48</v>
          </cell>
          <cell r="H55">
            <v>800</v>
          </cell>
          <cell r="I55">
            <v>1</v>
          </cell>
          <cell r="J55" t="str">
            <v>ГАКБ "Точиксодиротбонк"</v>
          </cell>
          <cell r="K55">
            <v>38400</v>
          </cell>
          <cell r="L55">
            <v>800</v>
          </cell>
          <cell r="M55">
            <v>1</v>
          </cell>
          <cell r="N55">
            <v>38400</v>
          </cell>
        </row>
        <row r="56">
          <cell r="A56">
            <v>2003</v>
          </cell>
          <cell r="B56">
            <v>1</v>
          </cell>
          <cell r="C56">
            <v>1</v>
          </cell>
          <cell r="D56">
            <v>180</v>
          </cell>
          <cell r="E56">
            <v>2</v>
          </cell>
          <cell r="F56" t="str">
            <v>TJS</v>
          </cell>
          <cell r="G56">
            <v>48</v>
          </cell>
          <cell r="H56">
            <v>7500</v>
          </cell>
          <cell r="I56">
            <v>2</v>
          </cell>
          <cell r="J56" t="str">
            <v>ГАКБ "Точиксодиротбонк"</v>
          </cell>
          <cell r="K56">
            <v>360000</v>
          </cell>
          <cell r="L56">
            <v>7500</v>
          </cell>
          <cell r="M56">
            <v>1</v>
          </cell>
          <cell r="N56">
            <v>360000</v>
          </cell>
        </row>
        <row r="57">
          <cell r="A57">
            <v>2003</v>
          </cell>
          <cell r="B57">
            <v>1</v>
          </cell>
          <cell r="C57">
            <v>1</v>
          </cell>
          <cell r="D57">
            <v>180</v>
          </cell>
          <cell r="E57">
            <v>1</v>
          </cell>
          <cell r="F57" t="str">
            <v>TJS</v>
          </cell>
          <cell r="G57">
            <v>36</v>
          </cell>
          <cell r="H57">
            <v>7000</v>
          </cell>
          <cell r="I57">
            <v>1</v>
          </cell>
          <cell r="J57" t="str">
            <v>ГАКБ "Точиксодиротбонк"</v>
          </cell>
          <cell r="K57">
            <v>252000</v>
          </cell>
          <cell r="L57">
            <v>7000</v>
          </cell>
          <cell r="M57">
            <v>1</v>
          </cell>
          <cell r="N57">
            <v>252000</v>
          </cell>
        </row>
        <row r="58">
          <cell r="A58">
            <v>2003</v>
          </cell>
          <cell r="B58">
            <v>1</v>
          </cell>
          <cell r="C58">
            <v>1</v>
          </cell>
          <cell r="D58">
            <v>360</v>
          </cell>
          <cell r="E58">
            <v>1</v>
          </cell>
          <cell r="F58" t="str">
            <v>TJS</v>
          </cell>
          <cell r="G58">
            <v>30</v>
          </cell>
          <cell r="H58">
            <v>25000</v>
          </cell>
          <cell r="I58">
            <v>1</v>
          </cell>
          <cell r="J58" t="str">
            <v>ГАКБ "Точиксодиротбонк"</v>
          </cell>
          <cell r="K58">
            <v>750000</v>
          </cell>
          <cell r="L58">
            <v>25000</v>
          </cell>
          <cell r="M58">
            <v>1</v>
          </cell>
          <cell r="N58">
            <v>750000</v>
          </cell>
        </row>
        <row r="59">
          <cell r="A59">
            <v>2003</v>
          </cell>
          <cell r="B59">
            <v>1</v>
          </cell>
          <cell r="C59">
            <v>1</v>
          </cell>
          <cell r="D59">
            <v>180</v>
          </cell>
          <cell r="E59">
            <v>2</v>
          </cell>
          <cell r="F59" t="str">
            <v>TJS</v>
          </cell>
          <cell r="G59">
            <v>36</v>
          </cell>
          <cell r="H59">
            <v>6500</v>
          </cell>
          <cell r="I59">
            <v>1</v>
          </cell>
          <cell r="J59" t="str">
            <v>ГАКБ "Точиксодиротбонк"</v>
          </cell>
          <cell r="K59">
            <v>234000</v>
          </cell>
          <cell r="L59">
            <v>6500</v>
          </cell>
          <cell r="M59">
            <v>1</v>
          </cell>
          <cell r="N59">
            <v>234000</v>
          </cell>
        </row>
        <row r="60">
          <cell r="A60">
            <v>2003</v>
          </cell>
          <cell r="B60">
            <v>1</v>
          </cell>
          <cell r="C60">
            <v>1</v>
          </cell>
          <cell r="D60">
            <v>180</v>
          </cell>
          <cell r="E60">
            <v>2</v>
          </cell>
          <cell r="F60" t="str">
            <v>TJS</v>
          </cell>
          <cell r="G60">
            <v>60</v>
          </cell>
          <cell r="H60">
            <v>5450</v>
          </cell>
          <cell r="I60">
            <v>2</v>
          </cell>
          <cell r="J60" t="str">
            <v>ГАКБ "Точиксодиротбонк"</v>
          </cell>
          <cell r="K60">
            <v>327000</v>
          </cell>
          <cell r="L60">
            <v>5450</v>
          </cell>
          <cell r="M60">
            <v>1</v>
          </cell>
          <cell r="N60">
            <v>327000</v>
          </cell>
        </row>
        <row r="61">
          <cell r="A61">
            <v>2003</v>
          </cell>
          <cell r="B61">
            <v>1</v>
          </cell>
          <cell r="C61">
            <v>1</v>
          </cell>
          <cell r="D61">
            <v>180</v>
          </cell>
          <cell r="E61">
            <v>2</v>
          </cell>
          <cell r="F61" t="str">
            <v>TJS</v>
          </cell>
          <cell r="G61">
            <v>24</v>
          </cell>
          <cell r="H61">
            <v>17000</v>
          </cell>
          <cell r="I61">
            <v>2</v>
          </cell>
          <cell r="J61" t="str">
            <v>ГАКБ "Точиксодиротбонк"</v>
          </cell>
          <cell r="K61">
            <v>408000</v>
          </cell>
          <cell r="L61">
            <v>17000</v>
          </cell>
          <cell r="M61">
            <v>1</v>
          </cell>
          <cell r="N61">
            <v>408000</v>
          </cell>
        </row>
        <row r="62">
          <cell r="A62">
            <v>2003</v>
          </cell>
          <cell r="B62">
            <v>1</v>
          </cell>
          <cell r="C62">
            <v>3</v>
          </cell>
          <cell r="D62">
            <v>270</v>
          </cell>
          <cell r="E62">
            <v>1</v>
          </cell>
          <cell r="F62" t="str">
            <v>USD</v>
          </cell>
          <cell r="G62">
            <v>25</v>
          </cell>
          <cell r="H62">
            <v>272466</v>
          </cell>
          <cell r="I62">
            <v>2</v>
          </cell>
          <cell r="J62" t="str">
            <v>ГАКБ "Точиксодиротбонк"</v>
          </cell>
          <cell r="K62">
            <v>6811650</v>
          </cell>
          <cell r="L62">
            <v>272062.678618421</v>
          </cell>
          <cell r="M62">
            <v>0.9985197368421052</v>
          </cell>
          <cell r="N62">
            <v>6801566.965460526</v>
          </cell>
        </row>
        <row r="63">
          <cell r="A63">
            <v>2003</v>
          </cell>
          <cell r="B63">
            <v>1</v>
          </cell>
          <cell r="C63">
            <v>3</v>
          </cell>
          <cell r="D63">
            <v>180</v>
          </cell>
          <cell r="E63">
            <v>1</v>
          </cell>
          <cell r="F63" t="str">
            <v>USD</v>
          </cell>
          <cell r="G63">
            <v>25</v>
          </cell>
          <cell r="H63">
            <v>761115</v>
          </cell>
          <cell r="I63">
            <v>2</v>
          </cell>
          <cell r="J63" t="str">
            <v>ГАКБ "Точиксодиротбонк"</v>
          </cell>
          <cell r="K63">
            <v>19027875</v>
          </cell>
          <cell r="L63">
            <v>759988.3495065789</v>
          </cell>
          <cell r="M63">
            <v>0.9985197368421052</v>
          </cell>
          <cell r="N63">
            <v>18999708.737664472</v>
          </cell>
        </row>
        <row r="64">
          <cell r="A64">
            <v>2003</v>
          </cell>
          <cell r="B64">
            <v>1</v>
          </cell>
          <cell r="C64">
            <v>3</v>
          </cell>
          <cell r="D64">
            <v>360</v>
          </cell>
          <cell r="E64">
            <v>1</v>
          </cell>
          <cell r="F64" t="str">
            <v>USD</v>
          </cell>
          <cell r="G64">
            <v>25</v>
          </cell>
          <cell r="H64">
            <v>1779392</v>
          </cell>
          <cell r="I64">
            <v>2</v>
          </cell>
          <cell r="J64" t="str">
            <v>ГАКБ "Точиксодиротбонк"</v>
          </cell>
          <cell r="K64">
            <v>44484800</v>
          </cell>
          <cell r="L64">
            <v>1776758.031578947</v>
          </cell>
          <cell r="M64">
            <v>0.9985197368421052</v>
          </cell>
          <cell r="N64">
            <v>44418950.78947368</v>
          </cell>
        </row>
        <row r="65">
          <cell r="A65">
            <v>2003</v>
          </cell>
          <cell r="B65">
            <v>1</v>
          </cell>
          <cell r="C65">
            <v>3</v>
          </cell>
          <cell r="D65">
            <v>180</v>
          </cell>
          <cell r="E65">
            <v>1</v>
          </cell>
          <cell r="F65" t="str">
            <v>USD</v>
          </cell>
          <cell r="G65">
            <v>22</v>
          </cell>
          <cell r="H65">
            <v>446561</v>
          </cell>
          <cell r="I65">
            <v>2</v>
          </cell>
          <cell r="J65" t="str">
            <v>ГАКБ "Точиксодиротбонк"</v>
          </cell>
          <cell r="K65">
            <v>9824342</v>
          </cell>
          <cell r="L65">
            <v>445899.9722039473</v>
          </cell>
          <cell r="M65">
            <v>0.9985197368421052</v>
          </cell>
          <cell r="N65">
            <v>9809799.388486842</v>
          </cell>
        </row>
        <row r="66">
          <cell r="A66">
            <v>2003</v>
          </cell>
          <cell r="B66">
            <v>1</v>
          </cell>
          <cell r="C66">
            <v>1</v>
          </cell>
          <cell r="D66">
            <v>360</v>
          </cell>
          <cell r="E66">
            <v>1</v>
          </cell>
          <cell r="F66" t="str">
            <v>USD</v>
          </cell>
          <cell r="G66">
            <v>25</v>
          </cell>
          <cell r="H66">
            <v>496116</v>
          </cell>
          <cell r="I66">
            <v>1</v>
          </cell>
          <cell r="J66" t="str">
            <v>ГАКБ "Точиксодиротбонк"</v>
          </cell>
          <cell r="K66">
            <v>12402900</v>
          </cell>
          <cell r="L66">
            <v>495381.6177631578</v>
          </cell>
          <cell r="M66">
            <v>0.9985197368421052</v>
          </cell>
          <cell r="N66">
            <v>12384540.444078946</v>
          </cell>
        </row>
        <row r="67">
          <cell r="A67">
            <v>2003</v>
          </cell>
          <cell r="B67">
            <v>1</v>
          </cell>
          <cell r="C67">
            <v>1</v>
          </cell>
          <cell r="D67">
            <v>360</v>
          </cell>
          <cell r="E67">
            <v>1</v>
          </cell>
          <cell r="F67" t="str">
            <v>USD</v>
          </cell>
          <cell r="G67">
            <v>20</v>
          </cell>
          <cell r="H67">
            <v>910650</v>
          </cell>
          <cell r="I67">
            <v>1</v>
          </cell>
          <cell r="J67" t="str">
            <v>ГАКБ "Точиксодиротбонк"</v>
          </cell>
          <cell r="K67">
            <v>18213000</v>
          </cell>
          <cell r="L67">
            <v>909301.998355263</v>
          </cell>
          <cell r="M67">
            <v>0.9985197368421052</v>
          </cell>
          <cell r="N67">
            <v>18186039.967105262</v>
          </cell>
        </row>
        <row r="68">
          <cell r="A68">
            <v>2003</v>
          </cell>
          <cell r="B68">
            <v>1</v>
          </cell>
          <cell r="C68">
            <v>3</v>
          </cell>
          <cell r="D68">
            <v>210</v>
          </cell>
          <cell r="E68">
            <v>1</v>
          </cell>
          <cell r="F68" t="str">
            <v>USD</v>
          </cell>
          <cell r="G68">
            <v>24</v>
          </cell>
          <cell r="H68">
            <v>55246</v>
          </cell>
          <cell r="I68">
            <v>1</v>
          </cell>
          <cell r="J68" t="str">
            <v>ГАКБ "Точиксодиротбонк"</v>
          </cell>
          <cell r="K68">
            <v>1325904</v>
          </cell>
          <cell r="L68">
            <v>55164.221381578944</v>
          </cell>
          <cell r="M68">
            <v>0.9985197368421052</v>
          </cell>
          <cell r="N68">
            <v>1323941.3131578946</v>
          </cell>
        </row>
        <row r="69">
          <cell r="A69">
            <v>2003</v>
          </cell>
          <cell r="B69">
            <v>1</v>
          </cell>
          <cell r="C69">
            <v>1</v>
          </cell>
          <cell r="D69">
            <v>304</v>
          </cell>
          <cell r="E69">
            <v>2</v>
          </cell>
          <cell r="F69" t="str">
            <v>TJS</v>
          </cell>
          <cell r="G69">
            <v>30</v>
          </cell>
          <cell r="H69">
            <v>600</v>
          </cell>
          <cell r="I69">
            <v>1</v>
          </cell>
          <cell r="J69" t="str">
            <v>ТАК ПСБ "Ориёнбанк"</v>
          </cell>
          <cell r="K69">
            <v>18000</v>
          </cell>
          <cell r="L69">
            <v>600</v>
          </cell>
          <cell r="M69">
            <v>1</v>
          </cell>
          <cell r="N69">
            <v>18000</v>
          </cell>
        </row>
        <row r="70">
          <cell r="A70">
            <v>2003</v>
          </cell>
          <cell r="B70">
            <v>1</v>
          </cell>
          <cell r="C70">
            <v>1</v>
          </cell>
          <cell r="D70">
            <v>360</v>
          </cell>
          <cell r="E70">
            <v>2</v>
          </cell>
          <cell r="F70" t="str">
            <v>TJS</v>
          </cell>
          <cell r="G70">
            <v>36</v>
          </cell>
          <cell r="H70">
            <v>17000</v>
          </cell>
          <cell r="I70">
            <v>3</v>
          </cell>
          <cell r="J70" t="str">
            <v>ТАК ПСБ "Ориёнбанк"</v>
          </cell>
          <cell r="K70">
            <v>612000</v>
          </cell>
          <cell r="L70">
            <v>17000</v>
          </cell>
          <cell r="M70">
            <v>1</v>
          </cell>
          <cell r="N70">
            <v>612000</v>
          </cell>
        </row>
        <row r="71">
          <cell r="A71">
            <v>2003</v>
          </cell>
          <cell r="B71">
            <v>1</v>
          </cell>
          <cell r="C71">
            <v>1</v>
          </cell>
          <cell r="D71">
            <v>180</v>
          </cell>
          <cell r="E71">
            <v>2</v>
          </cell>
          <cell r="F71" t="str">
            <v>TJS</v>
          </cell>
          <cell r="G71">
            <v>24</v>
          </cell>
          <cell r="H71">
            <v>5000</v>
          </cell>
          <cell r="I71">
            <v>1</v>
          </cell>
          <cell r="J71" t="str">
            <v>ТАК ПСБ "Ориёнбанк"</v>
          </cell>
          <cell r="K71">
            <v>120000</v>
          </cell>
          <cell r="L71">
            <v>5000</v>
          </cell>
          <cell r="M71">
            <v>1</v>
          </cell>
          <cell r="N71">
            <v>120000</v>
          </cell>
        </row>
        <row r="72">
          <cell r="A72">
            <v>2003</v>
          </cell>
          <cell r="B72">
            <v>1</v>
          </cell>
          <cell r="C72">
            <v>1</v>
          </cell>
          <cell r="D72">
            <v>210</v>
          </cell>
          <cell r="E72">
            <v>2</v>
          </cell>
          <cell r="F72" t="str">
            <v>TJS</v>
          </cell>
          <cell r="G72">
            <v>40</v>
          </cell>
          <cell r="H72">
            <v>5000</v>
          </cell>
          <cell r="I72">
            <v>1</v>
          </cell>
          <cell r="J72" t="str">
            <v>ТАК ПСБ "Ориёнбанк"</v>
          </cell>
          <cell r="K72">
            <v>200000</v>
          </cell>
          <cell r="L72">
            <v>5000</v>
          </cell>
          <cell r="M72">
            <v>1</v>
          </cell>
          <cell r="N72">
            <v>200000</v>
          </cell>
        </row>
        <row r="73">
          <cell r="A73">
            <v>2003</v>
          </cell>
          <cell r="B73">
            <v>1</v>
          </cell>
          <cell r="C73">
            <v>1</v>
          </cell>
          <cell r="D73">
            <v>240</v>
          </cell>
          <cell r="E73">
            <v>2</v>
          </cell>
          <cell r="F73" t="str">
            <v>TJS</v>
          </cell>
          <cell r="G73">
            <v>42</v>
          </cell>
          <cell r="H73">
            <v>3500</v>
          </cell>
          <cell r="I73">
            <v>1</v>
          </cell>
          <cell r="J73" t="str">
            <v>ТАК ПСБ "Ориёнбанк"</v>
          </cell>
          <cell r="K73">
            <v>147000</v>
          </cell>
          <cell r="L73">
            <v>3500</v>
          </cell>
          <cell r="M73">
            <v>1</v>
          </cell>
          <cell r="N73">
            <v>147000</v>
          </cell>
        </row>
        <row r="74">
          <cell r="A74">
            <v>2003</v>
          </cell>
          <cell r="B74">
            <v>1</v>
          </cell>
          <cell r="C74">
            <v>1</v>
          </cell>
          <cell r="D74">
            <v>155</v>
          </cell>
          <cell r="E74">
            <v>2</v>
          </cell>
          <cell r="F74" t="str">
            <v>TJS</v>
          </cell>
          <cell r="G74">
            <v>36</v>
          </cell>
          <cell r="H74">
            <v>2500</v>
          </cell>
          <cell r="I74">
            <v>1</v>
          </cell>
          <cell r="J74" t="str">
            <v>ТАК ПСБ "Ориёнбанк"</v>
          </cell>
          <cell r="K74">
            <v>90000</v>
          </cell>
          <cell r="L74">
            <v>2500</v>
          </cell>
          <cell r="M74">
            <v>1</v>
          </cell>
          <cell r="N74">
            <v>90000</v>
          </cell>
        </row>
        <row r="75">
          <cell r="A75">
            <v>2003</v>
          </cell>
          <cell r="B75">
            <v>1</v>
          </cell>
          <cell r="C75">
            <v>1</v>
          </cell>
          <cell r="D75">
            <v>147</v>
          </cell>
          <cell r="E75">
            <v>2</v>
          </cell>
          <cell r="F75" t="str">
            <v>TJS</v>
          </cell>
          <cell r="G75">
            <v>36</v>
          </cell>
          <cell r="H75">
            <v>2500</v>
          </cell>
          <cell r="I75">
            <v>1</v>
          </cell>
          <cell r="J75" t="str">
            <v>ТАК ПСБ "Ориёнбанк"</v>
          </cell>
          <cell r="K75">
            <v>90000</v>
          </cell>
          <cell r="L75">
            <v>2500</v>
          </cell>
          <cell r="M75">
            <v>1</v>
          </cell>
          <cell r="N75">
            <v>90000</v>
          </cell>
        </row>
        <row r="76">
          <cell r="A76">
            <v>2003</v>
          </cell>
          <cell r="B76">
            <v>1</v>
          </cell>
          <cell r="C76">
            <v>1</v>
          </cell>
          <cell r="D76">
            <v>45</v>
          </cell>
          <cell r="E76">
            <v>1</v>
          </cell>
          <cell r="F76" t="str">
            <v>TJS</v>
          </cell>
          <cell r="G76">
            <v>0</v>
          </cell>
          <cell r="H76">
            <v>300000</v>
          </cell>
          <cell r="I76">
            <v>1</v>
          </cell>
          <cell r="J76" t="str">
            <v>ТАК ПСБ "Ориёнбанк"</v>
          </cell>
          <cell r="K76">
            <v>0</v>
          </cell>
          <cell r="L76">
            <v>300000</v>
          </cell>
          <cell r="M76">
            <v>1</v>
          </cell>
          <cell r="N76">
            <v>0</v>
          </cell>
        </row>
        <row r="77">
          <cell r="A77">
            <v>2003</v>
          </cell>
          <cell r="B77">
            <v>1</v>
          </cell>
          <cell r="C77">
            <v>1</v>
          </cell>
          <cell r="D77">
            <v>360</v>
          </cell>
          <cell r="E77">
            <v>1</v>
          </cell>
          <cell r="F77" t="str">
            <v>TJS</v>
          </cell>
          <cell r="G77">
            <v>30</v>
          </cell>
          <cell r="H77">
            <v>65000</v>
          </cell>
          <cell r="I77">
            <v>2</v>
          </cell>
          <cell r="J77" t="str">
            <v>ТАК ПСБ "Ориёнбанк"</v>
          </cell>
          <cell r="K77">
            <v>1950000</v>
          </cell>
          <cell r="L77">
            <v>65000</v>
          </cell>
          <cell r="M77">
            <v>1</v>
          </cell>
          <cell r="N77">
            <v>1950000</v>
          </cell>
        </row>
        <row r="78">
          <cell r="A78">
            <v>2003</v>
          </cell>
          <cell r="B78">
            <v>1</v>
          </cell>
          <cell r="C78">
            <v>1</v>
          </cell>
          <cell r="D78">
            <v>180</v>
          </cell>
          <cell r="E78">
            <v>2</v>
          </cell>
          <cell r="F78" t="str">
            <v>TJS</v>
          </cell>
          <cell r="G78">
            <v>28</v>
          </cell>
          <cell r="H78">
            <v>53850</v>
          </cell>
          <cell r="I78">
            <v>2</v>
          </cell>
          <cell r="J78" t="str">
            <v>ТАК ПСБ "Ориёнбанк"</v>
          </cell>
          <cell r="K78">
            <v>1507800</v>
          </cell>
          <cell r="L78">
            <v>53850</v>
          </cell>
          <cell r="M78">
            <v>1</v>
          </cell>
          <cell r="N78">
            <v>1507800</v>
          </cell>
        </row>
        <row r="79">
          <cell r="A79">
            <v>2003</v>
          </cell>
          <cell r="B79">
            <v>1</v>
          </cell>
          <cell r="C79">
            <v>1</v>
          </cell>
          <cell r="D79">
            <v>37</v>
          </cell>
          <cell r="E79">
            <v>1</v>
          </cell>
          <cell r="F79" t="str">
            <v>TJS</v>
          </cell>
          <cell r="G79">
            <v>24</v>
          </cell>
          <cell r="H79">
            <v>150000</v>
          </cell>
          <cell r="I79">
            <v>1</v>
          </cell>
          <cell r="J79" t="str">
            <v>ТАК ПСБ "Ориёнбанк"</v>
          </cell>
          <cell r="K79">
            <v>3600000</v>
          </cell>
          <cell r="L79">
            <v>150000</v>
          </cell>
          <cell r="M79">
            <v>1</v>
          </cell>
          <cell r="N79">
            <v>3600000</v>
          </cell>
        </row>
        <row r="80">
          <cell r="A80">
            <v>2003</v>
          </cell>
          <cell r="B80">
            <v>1</v>
          </cell>
          <cell r="C80">
            <v>1</v>
          </cell>
          <cell r="D80">
            <v>49</v>
          </cell>
          <cell r="E80">
            <v>1</v>
          </cell>
          <cell r="F80" t="str">
            <v>TJS</v>
          </cell>
          <cell r="G80">
            <v>24</v>
          </cell>
          <cell r="H80">
            <v>50000</v>
          </cell>
          <cell r="I80">
            <v>1</v>
          </cell>
          <cell r="J80" t="str">
            <v>ТАК ПСБ "Ориёнбанк"</v>
          </cell>
          <cell r="K80">
            <v>1200000</v>
          </cell>
          <cell r="L80">
            <v>50000</v>
          </cell>
          <cell r="M80">
            <v>1</v>
          </cell>
          <cell r="N80">
            <v>1200000</v>
          </cell>
        </row>
        <row r="81">
          <cell r="A81">
            <v>2003</v>
          </cell>
          <cell r="B81">
            <v>1</v>
          </cell>
          <cell r="C81">
            <v>1</v>
          </cell>
          <cell r="D81">
            <v>36</v>
          </cell>
          <cell r="E81">
            <v>1</v>
          </cell>
          <cell r="F81" t="str">
            <v>TJS</v>
          </cell>
          <cell r="G81">
            <v>24</v>
          </cell>
          <cell r="H81">
            <v>50000</v>
          </cell>
          <cell r="I81">
            <v>1</v>
          </cell>
          <cell r="J81" t="str">
            <v>ТАК ПСБ "Ориёнбанк"</v>
          </cell>
          <cell r="K81">
            <v>1200000</v>
          </cell>
          <cell r="L81">
            <v>50000</v>
          </cell>
          <cell r="M81">
            <v>1</v>
          </cell>
          <cell r="N81">
            <v>1200000</v>
          </cell>
        </row>
        <row r="82">
          <cell r="A82">
            <v>2003</v>
          </cell>
          <cell r="B82">
            <v>1</v>
          </cell>
          <cell r="C82">
            <v>1</v>
          </cell>
          <cell r="D82">
            <v>360</v>
          </cell>
          <cell r="E82">
            <v>2</v>
          </cell>
          <cell r="F82" t="str">
            <v>TJS</v>
          </cell>
          <cell r="G82">
            <v>30</v>
          </cell>
          <cell r="H82">
            <v>5000</v>
          </cell>
          <cell r="I82">
            <v>1</v>
          </cell>
          <cell r="J82" t="str">
            <v>ТАК ПСБ "Ориёнбанк"</v>
          </cell>
          <cell r="K82">
            <v>150000</v>
          </cell>
          <cell r="L82">
            <v>5000</v>
          </cell>
          <cell r="M82">
            <v>1</v>
          </cell>
          <cell r="N82">
            <v>150000</v>
          </cell>
        </row>
        <row r="83">
          <cell r="A83">
            <v>2003</v>
          </cell>
          <cell r="B83">
            <v>1</v>
          </cell>
          <cell r="C83">
            <v>1</v>
          </cell>
          <cell r="D83">
            <v>310</v>
          </cell>
          <cell r="E83">
            <v>1</v>
          </cell>
          <cell r="F83" t="str">
            <v>TJS</v>
          </cell>
          <cell r="G83">
            <v>30</v>
          </cell>
          <cell r="H83">
            <v>100000</v>
          </cell>
          <cell r="I83">
            <v>1</v>
          </cell>
          <cell r="J83" t="str">
            <v>ТАК ПСБ "Ориёнбанк"</v>
          </cell>
          <cell r="K83">
            <v>3000000</v>
          </cell>
          <cell r="L83">
            <v>100000</v>
          </cell>
          <cell r="M83">
            <v>1</v>
          </cell>
          <cell r="N83">
            <v>3000000</v>
          </cell>
        </row>
        <row r="84">
          <cell r="A84">
            <v>2003</v>
          </cell>
          <cell r="B84">
            <v>1</v>
          </cell>
          <cell r="C84">
            <v>1</v>
          </cell>
          <cell r="D84">
            <v>31</v>
          </cell>
          <cell r="E84">
            <v>1</v>
          </cell>
          <cell r="F84" t="str">
            <v>TJS</v>
          </cell>
          <cell r="G84">
            <v>26</v>
          </cell>
          <cell r="H84">
            <v>630000</v>
          </cell>
          <cell r="I84">
            <v>1</v>
          </cell>
          <cell r="J84" t="str">
            <v>ТАК ПСБ "Ориёнбанк"</v>
          </cell>
          <cell r="K84">
            <v>16380000</v>
          </cell>
          <cell r="L84">
            <v>630000</v>
          </cell>
          <cell r="M84">
            <v>1</v>
          </cell>
          <cell r="N84">
            <v>16380000</v>
          </cell>
        </row>
        <row r="85">
          <cell r="A85">
            <v>2003</v>
          </cell>
          <cell r="B85">
            <v>1</v>
          </cell>
          <cell r="C85">
            <v>1</v>
          </cell>
          <cell r="D85">
            <v>7</v>
          </cell>
          <cell r="E85">
            <v>1</v>
          </cell>
          <cell r="F85" t="str">
            <v>TJS</v>
          </cell>
          <cell r="G85">
            <v>28</v>
          </cell>
          <cell r="H85">
            <v>105253</v>
          </cell>
          <cell r="I85">
            <v>1</v>
          </cell>
          <cell r="J85" t="str">
            <v>ТАК ПСБ "Ориёнбанк"</v>
          </cell>
          <cell r="K85">
            <v>2947084</v>
          </cell>
          <cell r="L85">
            <v>105253</v>
          </cell>
          <cell r="M85">
            <v>1</v>
          </cell>
          <cell r="N85">
            <v>2947084</v>
          </cell>
        </row>
        <row r="86">
          <cell r="A86">
            <v>2003</v>
          </cell>
          <cell r="B86">
            <v>1</v>
          </cell>
          <cell r="C86">
            <v>1</v>
          </cell>
          <cell r="D86">
            <v>65</v>
          </cell>
          <cell r="E86">
            <v>2</v>
          </cell>
          <cell r="F86" t="str">
            <v>TJS</v>
          </cell>
          <cell r="G86">
            <v>30</v>
          </cell>
          <cell r="H86">
            <v>62000</v>
          </cell>
          <cell r="I86">
            <v>1</v>
          </cell>
          <cell r="J86" t="str">
            <v>ТАК ПСБ "Ориёнбанк"</v>
          </cell>
          <cell r="K86">
            <v>1860000</v>
          </cell>
          <cell r="L86">
            <v>62000</v>
          </cell>
          <cell r="M86">
            <v>1</v>
          </cell>
          <cell r="N86">
            <v>1860000</v>
          </cell>
        </row>
        <row r="87">
          <cell r="A87">
            <v>2003</v>
          </cell>
          <cell r="B87">
            <v>1</v>
          </cell>
          <cell r="C87">
            <v>1</v>
          </cell>
          <cell r="D87">
            <v>336</v>
          </cell>
          <cell r="E87">
            <v>2</v>
          </cell>
          <cell r="F87" t="str">
            <v>TJS</v>
          </cell>
          <cell r="G87">
            <v>28</v>
          </cell>
          <cell r="H87">
            <v>100000</v>
          </cell>
          <cell r="I87">
            <v>1</v>
          </cell>
          <cell r="J87" t="str">
            <v>ТАК ПСБ "Ориёнбанк"</v>
          </cell>
          <cell r="K87">
            <v>2800000</v>
          </cell>
          <cell r="L87">
            <v>100000</v>
          </cell>
          <cell r="M87">
            <v>1</v>
          </cell>
          <cell r="N87">
            <v>2800000</v>
          </cell>
        </row>
        <row r="88">
          <cell r="A88">
            <v>2003</v>
          </cell>
          <cell r="B88">
            <v>1</v>
          </cell>
          <cell r="C88">
            <v>1</v>
          </cell>
          <cell r="D88">
            <v>7</v>
          </cell>
          <cell r="E88">
            <v>2</v>
          </cell>
          <cell r="F88" t="str">
            <v>TJS</v>
          </cell>
          <cell r="G88">
            <v>30</v>
          </cell>
          <cell r="H88">
            <v>1650</v>
          </cell>
          <cell r="I88">
            <v>1</v>
          </cell>
          <cell r="J88" t="str">
            <v>ТАК ПСБ "Ориёнбанк"</v>
          </cell>
          <cell r="K88">
            <v>49500</v>
          </cell>
          <cell r="L88">
            <v>1650</v>
          </cell>
          <cell r="M88">
            <v>1</v>
          </cell>
          <cell r="N88">
            <v>49500</v>
          </cell>
        </row>
        <row r="89">
          <cell r="A89">
            <v>2003</v>
          </cell>
          <cell r="B89">
            <v>1</v>
          </cell>
          <cell r="C89">
            <v>1</v>
          </cell>
          <cell r="D89">
            <v>1080</v>
          </cell>
          <cell r="E89">
            <v>2</v>
          </cell>
          <cell r="F89" t="str">
            <v>TJS</v>
          </cell>
          <cell r="G89">
            <v>20</v>
          </cell>
          <cell r="H89">
            <v>1620</v>
          </cell>
          <cell r="I89">
            <v>1</v>
          </cell>
          <cell r="J89" t="str">
            <v>ТАК ПСБ "Ориёнбанк"</v>
          </cell>
          <cell r="K89">
            <v>32400</v>
          </cell>
          <cell r="L89">
            <v>1620</v>
          </cell>
          <cell r="M89">
            <v>1</v>
          </cell>
          <cell r="N89">
            <v>32400</v>
          </cell>
        </row>
        <row r="90">
          <cell r="A90">
            <v>2003</v>
          </cell>
          <cell r="B90">
            <v>1</v>
          </cell>
          <cell r="C90">
            <v>1</v>
          </cell>
          <cell r="D90">
            <v>181</v>
          </cell>
          <cell r="E90">
            <v>1</v>
          </cell>
          <cell r="F90" t="str">
            <v>TJS</v>
          </cell>
          <cell r="G90">
            <v>36</v>
          </cell>
          <cell r="H90">
            <v>10000</v>
          </cell>
          <cell r="I90">
            <v>1</v>
          </cell>
          <cell r="J90" t="str">
            <v>ТАК ПСБ "Ориёнбанк"</v>
          </cell>
          <cell r="K90">
            <v>360000</v>
          </cell>
          <cell r="L90">
            <v>10000</v>
          </cell>
          <cell r="M90">
            <v>1</v>
          </cell>
          <cell r="N90">
            <v>360000</v>
          </cell>
        </row>
        <row r="91">
          <cell r="A91">
            <v>2003</v>
          </cell>
          <cell r="B91">
            <v>1</v>
          </cell>
          <cell r="C91">
            <v>1</v>
          </cell>
          <cell r="D91">
            <v>181</v>
          </cell>
          <cell r="E91">
            <v>2</v>
          </cell>
          <cell r="F91" t="str">
            <v>TJS</v>
          </cell>
          <cell r="G91">
            <v>36</v>
          </cell>
          <cell r="H91">
            <v>5000</v>
          </cell>
          <cell r="I91">
            <v>1</v>
          </cell>
          <cell r="J91" t="str">
            <v>ТАК ПСБ "Ориёнбанк"</v>
          </cell>
          <cell r="K91">
            <v>180000</v>
          </cell>
          <cell r="L91">
            <v>5000</v>
          </cell>
          <cell r="M91">
            <v>1</v>
          </cell>
          <cell r="N91">
            <v>180000</v>
          </cell>
        </row>
        <row r="92">
          <cell r="A92">
            <v>2003</v>
          </cell>
          <cell r="B92">
            <v>1</v>
          </cell>
          <cell r="C92">
            <v>1</v>
          </cell>
          <cell r="D92">
            <v>180</v>
          </cell>
          <cell r="E92">
            <v>2</v>
          </cell>
          <cell r="F92" t="str">
            <v>TJS</v>
          </cell>
          <cell r="G92">
            <v>30</v>
          </cell>
          <cell r="H92">
            <v>27500</v>
          </cell>
          <cell r="I92">
            <v>10</v>
          </cell>
          <cell r="J92" t="str">
            <v>ТАК ПСБ "Ориёнбанк"</v>
          </cell>
          <cell r="K92">
            <v>825000</v>
          </cell>
          <cell r="L92">
            <v>27500</v>
          </cell>
          <cell r="M92">
            <v>1</v>
          </cell>
          <cell r="N92">
            <v>825000</v>
          </cell>
        </row>
        <row r="93">
          <cell r="A93">
            <v>2003</v>
          </cell>
          <cell r="B93">
            <v>1</v>
          </cell>
          <cell r="C93">
            <v>1</v>
          </cell>
          <cell r="D93">
            <v>160</v>
          </cell>
          <cell r="E93">
            <v>2</v>
          </cell>
          <cell r="F93" t="str">
            <v>TJS</v>
          </cell>
          <cell r="G93">
            <v>36</v>
          </cell>
          <cell r="H93">
            <v>2500</v>
          </cell>
          <cell r="I93">
            <v>1</v>
          </cell>
          <cell r="J93" t="str">
            <v>ТАК ПСБ "Ориёнбанк"</v>
          </cell>
          <cell r="K93">
            <v>90000</v>
          </cell>
          <cell r="L93">
            <v>2500</v>
          </cell>
          <cell r="M93">
            <v>1</v>
          </cell>
          <cell r="N93">
            <v>90000</v>
          </cell>
        </row>
        <row r="94">
          <cell r="A94">
            <v>2003</v>
          </cell>
          <cell r="B94">
            <v>1</v>
          </cell>
          <cell r="C94">
            <v>1</v>
          </cell>
          <cell r="D94">
            <v>153</v>
          </cell>
          <cell r="E94">
            <v>2</v>
          </cell>
          <cell r="F94" t="str">
            <v>TJS</v>
          </cell>
          <cell r="G94">
            <v>36</v>
          </cell>
          <cell r="H94">
            <v>10000</v>
          </cell>
          <cell r="I94">
            <v>4</v>
          </cell>
          <cell r="J94" t="str">
            <v>ТАК ПСБ "Ориёнбанк"</v>
          </cell>
          <cell r="K94">
            <v>360000</v>
          </cell>
          <cell r="L94">
            <v>10000</v>
          </cell>
          <cell r="M94">
            <v>1</v>
          </cell>
          <cell r="N94">
            <v>360000</v>
          </cell>
        </row>
        <row r="95">
          <cell r="A95">
            <v>2003</v>
          </cell>
          <cell r="B95">
            <v>1</v>
          </cell>
          <cell r="C95">
            <v>1</v>
          </cell>
          <cell r="D95">
            <v>91</v>
          </cell>
          <cell r="E95">
            <v>2</v>
          </cell>
          <cell r="F95" t="str">
            <v>TJS</v>
          </cell>
          <cell r="G95">
            <v>36</v>
          </cell>
          <cell r="H95">
            <v>2500</v>
          </cell>
          <cell r="I95">
            <v>1</v>
          </cell>
          <cell r="J95" t="str">
            <v>ТАК ПСБ "Ориёнбанк"</v>
          </cell>
          <cell r="K95">
            <v>90000</v>
          </cell>
          <cell r="L95">
            <v>2500</v>
          </cell>
          <cell r="M95">
            <v>1</v>
          </cell>
          <cell r="N95">
            <v>90000</v>
          </cell>
        </row>
        <row r="96">
          <cell r="A96">
            <v>2003</v>
          </cell>
          <cell r="B96">
            <v>1</v>
          </cell>
          <cell r="C96">
            <v>1</v>
          </cell>
          <cell r="D96">
            <v>156</v>
          </cell>
          <cell r="E96">
            <v>2</v>
          </cell>
          <cell r="F96" t="str">
            <v>TJS</v>
          </cell>
          <cell r="G96">
            <v>36</v>
          </cell>
          <cell r="H96">
            <v>2500</v>
          </cell>
          <cell r="I96">
            <v>1</v>
          </cell>
          <cell r="J96" t="str">
            <v>ТАК ПСБ "Ориёнбанк"</v>
          </cell>
          <cell r="K96">
            <v>90000</v>
          </cell>
          <cell r="L96">
            <v>2500</v>
          </cell>
          <cell r="M96">
            <v>1</v>
          </cell>
          <cell r="N96">
            <v>90000</v>
          </cell>
        </row>
        <row r="97">
          <cell r="A97">
            <v>2003</v>
          </cell>
          <cell r="B97">
            <v>1</v>
          </cell>
          <cell r="C97">
            <v>1</v>
          </cell>
          <cell r="D97">
            <v>152</v>
          </cell>
          <cell r="E97">
            <v>2</v>
          </cell>
          <cell r="F97" t="str">
            <v>TJS</v>
          </cell>
          <cell r="G97">
            <v>36</v>
          </cell>
          <cell r="H97">
            <v>2500</v>
          </cell>
          <cell r="I97">
            <v>1</v>
          </cell>
          <cell r="J97" t="str">
            <v>ТАК ПСБ "Ориёнбанк"</v>
          </cell>
          <cell r="K97">
            <v>90000</v>
          </cell>
          <cell r="L97">
            <v>2500</v>
          </cell>
          <cell r="M97">
            <v>1</v>
          </cell>
          <cell r="N97">
            <v>90000</v>
          </cell>
        </row>
        <row r="98">
          <cell r="A98">
            <v>2003</v>
          </cell>
          <cell r="B98">
            <v>1</v>
          </cell>
          <cell r="C98">
            <v>1</v>
          </cell>
          <cell r="D98">
            <v>154</v>
          </cell>
          <cell r="E98">
            <v>2</v>
          </cell>
          <cell r="F98" t="str">
            <v>TJS</v>
          </cell>
          <cell r="G98">
            <v>36</v>
          </cell>
          <cell r="H98">
            <v>2500</v>
          </cell>
          <cell r="I98">
            <v>1</v>
          </cell>
          <cell r="J98" t="str">
            <v>ТАК ПСБ "Ориёнбанк"</v>
          </cell>
          <cell r="K98">
            <v>90000</v>
          </cell>
          <cell r="L98">
            <v>2500</v>
          </cell>
          <cell r="M98">
            <v>1</v>
          </cell>
          <cell r="N98">
            <v>90000</v>
          </cell>
        </row>
        <row r="99">
          <cell r="A99">
            <v>2003</v>
          </cell>
          <cell r="B99">
            <v>1</v>
          </cell>
          <cell r="C99">
            <v>1</v>
          </cell>
          <cell r="D99">
            <v>150</v>
          </cell>
          <cell r="E99">
            <v>2</v>
          </cell>
          <cell r="F99" t="str">
            <v>TJS</v>
          </cell>
          <cell r="G99">
            <v>36</v>
          </cell>
          <cell r="H99">
            <v>12500</v>
          </cell>
          <cell r="I99">
            <v>5</v>
          </cell>
          <cell r="J99" t="str">
            <v>ТАК ПСБ "Ориёнбанк"</v>
          </cell>
          <cell r="K99">
            <v>450000</v>
          </cell>
          <cell r="L99">
            <v>12500</v>
          </cell>
          <cell r="M99">
            <v>1</v>
          </cell>
          <cell r="N99">
            <v>450000</v>
          </cell>
        </row>
        <row r="100">
          <cell r="A100">
            <v>2003</v>
          </cell>
          <cell r="B100">
            <v>1</v>
          </cell>
          <cell r="C100">
            <v>1</v>
          </cell>
          <cell r="D100">
            <v>145</v>
          </cell>
          <cell r="E100">
            <v>2</v>
          </cell>
          <cell r="F100" t="str">
            <v>TJS</v>
          </cell>
          <cell r="G100">
            <v>36</v>
          </cell>
          <cell r="H100">
            <v>2500</v>
          </cell>
          <cell r="I100">
            <v>1</v>
          </cell>
          <cell r="J100" t="str">
            <v>ТАК ПСБ "Ориёнбанк"</v>
          </cell>
          <cell r="K100">
            <v>90000</v>
          </cell>
          <cell r="L100">
            <v>2500</v>
          </cell>
          <cell r="M100">
            <v>1</v>
          </cell>
          <cell r="N100">
            <v>90000</v>
          </cell>
        </row>
        <row r="101">
          <cell r="A101">
            <v>2003</v>
          </cell>
          <cell r="B101">
            <v>1</v>
          </cell>
          <cell r="C101">
            <v>1</v>
          </cell>
          <cell r="D101">
            <v>148</v>
          </cell>
          <cell r="E101">
            <v>2</v>
          </cell>
          <cell r="F101" t="str">
            <v>TJS</v>
          </cell>
          <cell r="G101">
            <v>30</v>
          </cell>
          <cell r="H101">
            <v>2500</v>
          </cell>
          <cell r="I101">
            <v>1</v>
          </cell>
          <cell r="J101" t="str">
            <v>ТАК ПСБ "Ориёнбанк"</v>
          </cell>
          <cell r="K101">
            <v>75000</v>
          </cell>
          <cell r="L101">
            <v>2500</v>
          </cell>
          <cell r="M101">
            <v>1</v>
          </cell>
          <cell r="N101">
            <v>75000</v>
          </cell>
        </row>
        <row r="102">
          <cell r="A102">
            <v>2003</v>
          </cell>
          <cell r="B102">
            <v>1</v>
          </cell>
          <cell r="C102">
            <v>1</v>
          </cell>
          <cell r="D102">
            <v>344</v>
          </cell>
          <cell r="E102">
            <v>1</v>
          </cell>
          <cell r="F102" t="str">
            <v>TJS</v>
          </cell>
          <cell r="G102">
            <v>28</v>
          </cell>
          <cell r="H102">
            <v>30000</v>
          </cell>
          <cell r="I102">
            <v>1</v>
          </cell>
          <cell r="J102" t="str">
            <v>ТАК ПСБ "Ориёнбанк"</v>
          </cell>
          <cell r="K102">
            <v>840000</v>
          </cell>
          <cell r="L102">
            <v>30000</v>
          </cell>
          <cell r="M102">
            <v>1</v>
          </cell>
          <cell r="N102">
            <v>840000</v>
          </cell>
        </row>
        <row r="103">
          <cell r="A103">
            <v>2003</v>
          </cell>
          <cell r="B103">
            <v>1</v>
          </cell>
          <cell r="C103">
            <v>1</v>
          </cell>
          <cell r="D103">
            <v>180</v>
          </cell>
          <cell r="E103">
            <v>2</v>
          </cell>
          <cell r="F103" t="str">
            <v>TJS</v>
          </cell>
          <cell r="G103">
            <v>36</v>
          </cell>
          <cell r="H103">
            <v>11500</v>
          </cell>
          <cell r="I103">
            <v>5</v>
          </cell>
          <cell r="J103" t="str">
            <v>ТАК ПСБ "Ориёнбанк"</v>
          </cell>
          <cell r="K103">
            <v>414000</v>
          </cell>
          <cell r="L103">
            <v>11500</v>
          </cell>
          <cell r="M103">
            <v>1</v>
          </cell>
          <cell r="N103">
            <v>414000</v>
          </cell>
        </row>
        <row r="104">
          <cell r="A104">
            <v>2003</v>
          </cell>
          <cell r="B104">
            <v>1</v>
          </cell>
          <cell r="C104">
            <v>1</v>
          </cell>
          <cell r="D104">
            <v>180</v>
          </cell>
          <cell r="E104">
            <v>1</v>
          </cell>
          <cell r="F104" t="str">
            <v>TJS</v>
          </cell>
          <cell r="G104">
            <v>48</v>
          </cell>
          <cell r="H104">
            <v>2500</v>
          </cell>
          <cell r="I104">
            <v>1</v>
          </cell>
          <cell r="J104" t="str">
            <v>ТАК ПСБ "Ориёнбанк"</v>
          </cell>
          <cell r="K104">
            <v>120000</v>
          </cell>
          <cell r="L104">
            <v>2500</v>
          </cell>
          <cell r="M104">
            <v>1</v>
          </cell>
          <cell r="N104">
            <v>120000</v>
          </cell>
        </row>
        <row r="105">
          <cell r="A105">
            <v>2003</v>
          </cell>
          <cell r="B105">
            <v>1</v>
          </cell>
          <cell r="C105">
            <v>1</v>
          </cell>
          <cell r="D105">
            <v>180</v>
          </cell>
          <cell r="E105">
            <v>1</v>
          </cell>
          <cell r="F105" t="str">
            <v>TJS</v>
          </cell>
          <cell r="G105">
            <v>36</v>
          </cell>
          <cell r="H105">
            <v>2500</v>
          </cell>
          <cell r="I105">
            <v>1</v>
          </cell>
          <cell r="J105" t="str">
            <v>ТАК ПСБ "Ориёнбанк"</v>
          </cell>
          <cell r="K105">
            <v>90000</v>
          </cell>
          <cell r="L105">
            <v>2500</v>
          </cell>
          <cell r="M105">
            <v>1</v>
          </cell>
          <cell r="N105">
            <v>90000</v>
          </cell>
        </row>
        <row r="106">
          <cell r="A106">
            <v>2003</v>
          </cell>
          <cell r="B106">
            <v>1</v>
          </cell>
          <cell r="C106">
            <v>1</v>
          </cell>
          <cell r="D106">
            <v>187</v>
          </cell>
          <cell r="E106">
            <v>2</v>
          </cell>
          <cell r="F106" t="str">
            <v>TJS</v>
          </cell>
          <cell r="G106">
            <v>42</v>
          </cell>
          <cell r="H106">
            <v>1500</v>
          </cell>
          <cell r="I106">
            <v>1</v>
          </cell>
          <cell r="J106" t="str">
            <v>ТАК ПСБ "Ориёнбанк"</v>
          </cell>
          <cell r="K106">
            <v>63000</v>
          </cell>
          <cell r="L106">
            <v>1500</v>
          </cell>
          <cell r="M106">
            <v>1</v>
          </cell>
          <cell r="N106">
            <v>63000</v>
          </cell>
        </row>
        <row r="107">
          <cell r="A107">
            <v>2003</v>
          </cell>
          <cell r="B107">
            <v>1</v>
          </cell>
          <cell r="C107">
            <v>1</v>
          </cell>
          <cell r="D107">
            <v>123</v>
          </cell>
          <cell r="E107">
            <v>2</v>
          </cell>
          <cell r="F107" t="str">
            <v>TJS</v>
          </cell>
          <cell r="G107">
            <v>42</v>
          </cell>
          <cell r="H107">
            <v>2500</v>
          </cell>
          <cell r="I107">
            <v>1</v>
          </cell>
          <cell r="J107" t="str">
            <v>ТАК ПСБ "Ориёнбанк"</v>
          </cell>
          <cell r="K107">
            <v>105000</v>
          </cell>
          <cell r="L107">
            <v>2500</v>
          </cell>
          <cell r="M107">
            <v>1</v>
          </cell>
          <cell r="N107">
            <v>105000</v>
          </cell>
        </row>
        <row r="108">
          <cell r="A108">
            <v>2003</v>
          </cell>
          <cell r="B108">
            <v>1</v>
          </cell>
          <cell r="C108">
            <v>1</v>
          </cell>
          <cell r="D108">
            <v>180</v>
          </cell>
          <cell r="E108">
            <v>2</v>
          </cell>
          <cell r="F108" t="str">
            <v>TJS</v>
          </cell>
          <cell r="G108">
            <v>40</v>
          </cell>
          <cell r="H108">
            <v>3700</v>
          </cell>
          <cell r="I108">
            <v>2</v>
          </cell>
          <cell r="J108" t="str">
            <v>ТАК ПСБ "Ориёнбанк"</v>
          </cell>
          <cell r="K108">
            <v>148000</v>
          </cell>
          <cell r="L108">
            <v>3700</v>
          </cell>
          <cell r="M108">
            <v>1</v>
          </cell>
          <cell r="N108">
            <v>148000</v>
          </cell>
        </row>
        <row r="109">
          <cell r="A109">
            <v>2003</v>
          </cell>
          <cell r="B109">
            <v>1</v>
          </cell>
          <cell r="C109">
            <v>1</v>
          </cell>
          <cell r="D109">
            <v>120</v>
          </cell>
          <cell r="E109">
            <v>2</v>
          </cell>
          <cell r="F109" t="str">
            <v>TJS</v>
          </cell>
          <cell r="G109">
            <v>40</v>
          </cell>
          <cell r="H109">
            <v>900</v>
          </cell>
          <cell r="I109">
            <v>1</v>
          </cell>
          <cell r="J109" t="str">
            <v>ТАК ПСБ "Ориёнбанк"</v>
          </cell>
          <cell r="K109">
            <v>36000</v>
          </cell>
          <cell r="L109">
            <v>900</v>
          </cell>
          <cell r="M109">
            <v>1</v>
          </cell>
          <cell r="N109">
            <v>36000</v>
          </cell>
        </row>
        <row r="110">
          <cell r="A110">
            <v>2003</v>
          </cell>
          <cell r="B110">
            <v>1</v>
          </cell>
          <cell r="C110">
            <v>1</v>
          </cell>
          <cell r="D110">
            <v>300</v>
          </cell>
          <cell r="E110">
            <v>2</v>
          </cell>
          <cell r="F110" t="str">
            <v>TJS</v>
          </cell>
          <cell r="G110">
            <v>40</v>
          </cell>
          <cell r="H110">
            <v>5000</v>
          </cell>
          <cell r="I110">
            <v>1</v>
          </cell>
          <cell r="J110" t="str">
            <v>ТАК ПСБ "Ориёнбанк"</v>
          </cell>
          <cell r="K110">
            <v>200000</v>
          </cell>
          <cell r="L110">
            <v>5000</v>
          </cell>
          <cell r="M110">
            <v>1</v>
          </cell>
          <cell r="N110">
            <v>200000</v>
          </cell>
        </row>
        <row r="111">
          <cell r="A111">
            <v>2003</v>
          </cell>
          <cell r="B111">
            <v>1</v>
          </cell>
          <cell r="C111">
            <v>1</v>
          </cell>
          <cell r="D111">
            <v>210</v>
          </cell>
          <cell r="E111">
            <v>2</v>
          </cell>
          <cell r="F111" t="str">
            <v>TJS</v>
          </cell>
          <cell r="G111">
            <v>42</v>
          </cell>
          <cell r="H111">
            <v>3200</v>
          </cell>
          <cell r="I111">
            <v>1</v>
          </cell>
          <cell r="J111" t="str">
            <v>ТАК ПСБ "Ориёнбанк"</v>
          </cell>
          <cell r="K111">
            <v>134400</v>
          </cell>
          <cell r="L111">
            <v>3200</v>
          </cell>
          <cell r="M111">
            <v>1</v>
          </cell>
          <cell r="N111">
            <v>134400</v>
          </cell>
        </row>
        <row r="112">
          <cell r="A112">
            <v>2003</v>
          </cell>
          <cell r="B112">
            <v>1</v>
          </cell>
          <cell r="C112">
            <v>1</v>
          </cell>
          <cell r="D112">
            <v>720</v>
          </cell>
          <cell r="E112">
            <v>2</v>
          </cell>
          <cell r="F112" t="str">
            <v>TJS</v>
          </cell>
          <cell r="G112">
            <v>20</v>
          </cell>
          <cell r="H112">
            <v>640</v>
          </cell>
          <cell r="I112">
            <v>1</v>
          </cell>
          <cell r="J112" t="str">
            <v>ТАК ПСБ "Ориёнбанк"</v>
          </cell>
          <cell r="K112">
            <v>12800</v>
          </cell>
          <cell r="L112">
            <v>640</v>
          </cell>
          <cell r="M112">
            <v>1</v>
          </cell>
          <cell r="N112">
            <v>12800</v>
          </cell>
        </row>
        <row r="113">
          <cell r="A113">
            <v>2003</v>
          </cell>
          <cell r="B113">
            <v>1</v>
          </cell>
          <cell r="C113">
            <v>1</v>
          </cell>
          <cell r="D113">
            <v>240</v>
          </cell>
          <cell r="E113">
            <v>2</v>
          </cell>
          <cell r="F113" t="str">
            <v>TJS</v>
          </cell>
          <cell r="G113">
            <v>42</v>
          </cell>
          <cell r="H113">
            <v>5000</v>
          </cell>
          <cell r="I113">
            <v>1</v>
          </cell>
          <cell r="J113" t="str">
            <v>ТАК ПСБ "Ориёнбанк"</v>
          </cell>
          <cell r="K113">
            <v>210000</v>
          </cell>
          <cell r="L113">
            <v>5000</v>
          </cell>
          <cell r="M113">
            <v>1</v>
          </cell>
          <cell r="N113">
            <v>210000</v>
          </cell>
        </row>
        <row r="114">
          <cell r="A114">
            <v>2003</v>
          </cell>
          <cell r="B114">
            <v>1</v>
          </cell>
          <cell r="C114">
            <v>1</v>
          </cell>
          <cell r="D114">
            <v>161</v>
          </cell>
          <cell r="E114">
            <v>2</v>
          </cell>
          <cell r="F114" t="str">
            <v>TJS</v>
          </cell>
          <cell r="G114">
            <v>36</v>
          </cell>
          <cell r="H114">
            <v>2500</v>
          </cell>
          <cell r="I114">
            <v>1</v>
          </cell>
          <cell r="J114" t="str">
            <v>ТАК ПСБ "Ориёнбанк"</v>
          </cell>
          <cell r="K114">
            <v>90000</v>
          </cell>
          <cell r="L114">
            <v>2500</v>
          </cell>
          <cell r="M114">
            <v>1</v>
          </cell>
          <cell r="N114">
            <v>90000</v>
          </cell>
        </row>
        <row r="115">
          <cell r="A115">
            <v>2003</v>
          </cell>
          <cell r="B115">
            <v>1</v>
          </cell>
          <cell r="C115">
            <v>1</v>
          </cell>
          <cell r="D115">
            <v>165</v>
          </cell>
          <cell r="E115">
            <v>2</v>
          </cell>
          <cell r="F115" t="str">
            <v>TJS</v>
          </cell>
          <cell r="G115">
            <v>36</v>
          </cell>
          <cell r="H115">
            <v>2500</v>
          </cell>
          <cell r="I115">
            <v>1</v>
          </cell>
          <cell r="J115" t="str">
            <v>ТАК ПСБ "Ориёнбанк"</v>
          </cell>
          <cell r="K115">
            <v>90000</v>
          </cell>
          <cell r="L115">
            <v>2500</v>
          </cell>
          <cell r="M115">
            <v>1</v>
          </cell>
          <cell r="N115">
            <v>90000</v>
          </cell>
        </row>
        <row r="116">
          <cell r="A116">
            <v>2003</v>
          </cell>
          <cell r="B116">
            <v>1</v>
          </cell>
          <cell r="C116">
            <v>1</v>
          </cell>
          <cell r="D116">
            <v>360</v>
          </cell>
          <cell r="E116">
            <v>1</v>
          </cell>
          <cell r="F116" t="str">
            <v>TJS</v>
          </cell>
          <cell r="G116">
            <v>36</v>
          </cell>
          <cell r="H116">
            <v>2500</v>
          </cell>
          <cell r="I116">
            <v>1</v>
          </cell>
          <cell r="J116" t="str">
            <v>ТАК ПСБ "Ориёнбанк"</v>
          </cell>
          <cell r="K116">
            <v>90000</v>
          </cell>
          <cell r="L116">
            <v>2500</v>
          </cell>
          <cell r="M116">
            <v>1</v>
          </cell>
          <cell r="N116">
            <v>90000</v>
          </cell>
        </row>
        <row r="117">
          <cell r="A117">
            <v>2003</v>
          </cell>
          <cell r="B117">
            <v>1</v>
          </cell>
          <cell r="C117">
            <v>1</v>
          </cell>
          <cell r="D117">
            <v>178</v>
          </cell>
          <cell r="E117">
            <v>2</v>
          </cell>
          <cell r="F117" t="str">
            <v>TJS</v>
          </cell>
          <cell r="G117">
            <v>30</v>
          </cell>
          <cell r="H117">
            <v>15000</v>
          </cell>
          <cell r="I117">
            <v>6</v>
          </cell>
          <cell r="J117" t="str">
            <v>ТАК ПСБ "Ориёнбанк"</v>
          </cell>
          <cell r="K117">
            <v>450000</v>
          </cell>
          <cell r="L117">
            <v>15000</v>
          </cell>
          <cell r="M117">
            <v>1</v>
          </cell>
          <cell r="N117">
            <v>450000</v>
          </cell>
        </row>
        <row r="118">
          <cell r="A118">
            <v>2003</v>
          </cell>
          <cell r="B118">
            <v>1</v>
          </cell>
          <cell r="C118">
            <v>1</v>
          </cell>
          <cell r="D118">
            <v>179</v>
          </cell>
          <cell r="E118">
            <v>2</v>
          </cell>
          <cell r="F118" t="str">
            <v>TJS</v>
          </cell>
          <cell r="G118">
            <v>30</v>
          </cell>
          <cell r="H118">
            <v>2500</v>
          </cell>
          <cell r="I118">
            <v>1</v>
          </cell>
          <cell r="J118" t="str">
            <v>ТАК ПСБ "Ориёнбанк"</v>
          </cell>
          <cell r="K118">
            <v>75000</v>
          </cell>
          <cell r="L118">
            <v>2500</v>
          </cell>
          <cell r="M118">
            <v>1</v>
          </cell>
          <cell r="N118">
            <v>75000</v>
          </cell>
        </row>
        <row r="119">
          <cell r="A119">
            <v>2003</v>
          </cell>
          <cell r="B119">
            <v>1</v>
          </cell>
          <cell r="C119">
            <v>1</v>
          </cell>
          <cell r="D119">
            <v>177</v>
          </cell>
          <cell r="E119">
            <v>2</v>
          </cell>
          <cell r="F119" t="str">
            <v>TJS</v>
          </cell>
          <cell r="G119">
            <v>30</v>
          </cell>
          <cell r="H119">
            <v>10000</v>
          </cell>
          <cell r="I119">
            <v>4</v>
          </cell>
          <cell r="J119" t="str">
            <v>ТАК ПСБ "Ориёнбанк"</v>
          </cell>
          <cell r="K119">
            <v>300000</v>
          </cell>
          <cell r="L119">
            <v>10000</v>
          </cell>
          <cell r="M119">
            <v>1</v>
          </cell>
          <cell r="N119">
            <v>300000</v>
          </cell>
        </row>
        <row r="120">
          <cell r="A120">
            <v>2003</v>
          </cell>
          <cell r="B120">
            <v>1</v>
          </cell>
          <cell r="C120">
            <v>1</v>
          </cell>
          <cell r="D120">
            <v>176</v>
          </cell>
          <cell r="E120">
            <v>2</v>
          </cell>
          <cell r="F120" t="str">
            <v>TJS</v>
          </cell>
          <cell r="G120">
            <v>30</v>
          </cell>
          <cell r="H120">
            <v>3300</v>
          </cell>
          <cell r="I120">
            <v>2</v>
          </cell>
          <cell r="J120" t="str">
            <v>ТАК ПСБ "Ориёнбанк"</v>
          </cell>
          <cell r="K120">
            <v>99000</v>
          </cell>
          <cell r="L120">
            <v>3300</v>
          </cell>
          <cell r="M120">
            <v>1</v>
          </cell>
          <cell r="N120">
            <v>99000</v>
          </cell>
        </row>
        <row r="121">
          <cell r="A121">
            <v>2003</v>
          </cell>
          <cell r="B121">
            <v>1</v>
          </cell>
          <cell r="C121">
            <v>1</v>
          </cell>
          <cell r="D121">
            <v>322</v>
          </cell>
          <cell r="E121">
            <v>1</v>
          </cell>
          <cell r="F121" t="str">
            <v>TJS</v>
          </cell>
          <cell r="G121">
            <v>36</v>
          </cell>
          <cell r="H121">
            <v>40000</v>
          </cell>
          <cell r="I121">
            <v>1</v>
          </cell>
          <cell r="J121" t="str">
            <v>ТАК ПСБ "Ориёнбанк"</v>
          </cell>
          <cell r="K121">
            <v>1440000</v>
          </cell>
          <cell r="L121">
            <v>40000</v>
          </cell>
          <cell r="M121">
            <v>1</v>
          </cell>
          <cell r="N121">
            <v>1440000</v>
          </cell>
        </row>
        <row r="122">
          <cell r="A122">
            <v>2003</v>
          </cell>
          <cell r="B122">
            <v>1</v>
          </cell>
          <cell r="C122">
            <v>1</v>
          </cell>
          <cell r="D122">
            <v>240</v>
          </cell>
          <cell r="E122">
            <v>2</v>
          </cell>
          <cell r="F122" t="str">
            <v>TJS</v>
          </cell>
          <cell r="G122">
            <v>28</v>
          </cell>
          <cell r="H122">
            <v>25000</v>
          </cell>
          <cell r="I122">
            <v>1</v>
          </cell>
          <cell r="J122" t="str">
            <v>ТАК ПСБ "Ориёнбанк"</v>
          </cell>
          <cell r="K122">
            <v>700000</v>
          </cell>
          <cell r="L122">
            <v>25000</v>
          </cell>
          <cell r="M122">
            <v>1</v>
          </cell>
          <cell r="N122">
            <v>700000</v>
          </cell>
        </row>
        <row r="123">
          <cell r="A123">
            <v>2003</v>
          </cell>
          <cell r="B123">
            <v>1</v>
          </cell>
          <cell r="C123">
            <v>5</v>
          </cell>
          <cell r="D123">
            <v>72</v>
          </cell>
          <cell r="E123">
            <v>1</v>
          </cell>
          <cell r="F123" t="str">
            <v>TJS</v>
          </cell>
          <cell r="G123">
            <v>29</v>
          </cell>
          <cell r="H123">
            <v>150000</v>
          </cell>
          <cell r="I123">
            <v>2</v>
          </cell>
          <cell r="J123" t="str">
            <v>ТАК ПСБ "Ориёнбанк"</v>
          </cell>
          <cell r="K123">
            <v>4350000</v>
          </cell>
          <cell r="L123">
            <v>150000</v>
          </cell>
          <cell r="M123">
            <v>1</v>
          </cell>
          <cell r="N123">
            <v>4350000</v>
          </cell>
        </row>
        <row r="124">
          <cell r="A124">
            <v>2003</v>
          </cell>
          <cell r="B124">
            <v>1</v>
          </cell>
          <cell r="C124">
            <v>1</v>
          </cell>
          <cell r="D124">
            <v>5</v>
          </cell>
          <cell r="E124">
            <v>1</v>
          </cell>
          <cell r="F124" t="str">
            <v>TJS</v>
          </cell>
          <cell r="G124">
            <v>36</v>
          </cell>
          <cell r="H124">
            <v>15000</v>
          </cell>
          <cell r="I124">
            <v>1</v>
          </cell>
          <cell r="J124" t="str">
            <v>ТАК ПСБ "Ориёнбанк"</v>
          </cell>
          <cell r="K124">
            <v>540000</v>
          </cell>
          <cell r="L124">
            <v>15000</v>
          </cell>
          <cell r="M124">
            <v>1</v>
          </cell>
          <cell r="N124">
            <v>540000</v>
          </cell>
        </row>
        <row r="125">
          <cell r="A125">
            <v>2003</v>
          </cell>
          <cell r="B125">
            <v>1</v>
          </cell>
          <cell r="C125">
            <v>1</v>
          </cell>
          <cell r="D125">
            <v>8</v>
          </cell>
          <cell r="E125">
            <v>0</v>
          </cell>
          <cell r="F125" t="str">
            <v>TJS</v>
          </cell>
          <cell r="G125">
            <v>24</v>
          </cell>
          <cell r="H125">
            <v>50000</v>
          </cell>
          <cell r="I125">
            <v>1</v>
          </cell>
          <cell r="J125" t="str">
            <v>ТАК ПСБ "Ориёнбанк"</v>
          </cell>
          <cell r="K125">
            <v>1200000</v>
          </cell>
          <cell r="L125">
            <v>50000</v>
          </cell>
          <cell r="M125">
            <v>1</v>
          </cell>
          <cell r="N125">
            <v>1200000</v>
          </cell>
        </row>
        <row r="126">
          <cell r="A126">
            <v>2003</v>
          </cell>
          <cell r="B126">
            <v>1</v>
          </cell>
          <cell r="C126">
            <v>1</v>
          </cell>
          <cell r="D126">
            <v>180</v>
          </cell>
          <cell r="E126">
            <v>2</v>
          </cell>
          <cell r="F126" t="str">
            <v>USD</v>
          </cell>
          <cell r="G126">
            <v>16</v>
          </cell>
          <cell r="H126">
            <v>1214</v>
          </cell>
          <cell r="I126">
            <v>1</v>
          </cell>
          <cell r="J126" t="str">
            <v>ТАК ПСБ "Ориёнбанк"</v>
          </cell>
          <cell r="K126">
            <v>19424</v>
          </cell>
          <cell r="L126">
            <v>1212.2029605263156</v>
          </cell>
          <cell r="M126">
            <v>0.9985197368421052</v>
          </cell>
          <cell r="N126">
            <v>19395.24736842105</v>
          </cell>
        </row>
        <row r="127">
          <cell r="A127">
            <v>2003</v>
          </cell>
          <cell r="B127">
            <v>1</v>
          </cell>
          <cell r="C127">
            <v>1</v>
          </cell>
          <cell r="D127">
            <v>180</v>
          </cell>
          <cell r="E127">
            <v>1</v>
          </cell>
          <cell r="F127" t="str">
            <v>TJS</v>
          </cell>
          <cell r="G127">
            <v>36</v>
          </cell>
          <cell r="H127">
            <v>63000</v>
          </cell>
          <cell r="I127">
            <v>1</v>
          </cell>
          <cell r="J127" t="str">
            <v>СТК "Центрально-Азиатский банк"</v>
          </cell>
          <cell r="K127">
            <v>2268000</v>
          </cell>
          <cell r="L127">
            <v>63000</v>
          </cell>
          <cell r="M127">
            <v>1</v>
          </cell>
          <cell r="N127">
            <v>2268000</v>
          </cell>
        </row>
        <row r="128">
          <cell r="A128">
            <v>2003</v>
          </cell>
          <cell r="B128">
            <v>1</v>
          </cell>
          <cell r="C128">
            <v>1</v>
          </cell>
          <cell r="D128">
            <v>180</v>
          </cell>
          <cell r="E128">
            <v>2</v>
          </cell>
          <cell r="F128" t="str">
            <v>TJS</v>
          </cell>
          <cell r="G128">
            <v>0</v>
          </cell>
          <cell r="H128">
            <v>300</v>
          </cell>
          <cell r="I128">
            <v>1</v>
          </cell>
          <cell r="J128" t="str">
            <v>СТК "Центрально-Азиатский банк"</v>
          </cell>
          <cell r="K128">
            <v>0</v>
          </cell>
          <cell r="L128">
            <v>300</v>
          </cell>
          <cell r="M128">
            <v>1</v>
          </cell>
          <cell r="N128">
            <v>0</v>
          </cell>
        </row>
        <row r="129">
          <cell r="A129">
            <v>2003</v>
          </cell>
          <cell r="B129">
            <v>1</v>
          </cell>
          <cell r="C129">
            <v>1</v>
          </cell>
          <cell r="D129">
            <v>90</v>
          </cell>
          <cell r="E129">
            <v>2</v>
          </cell>
          <cell r="F129" t="str">
            <v>TJS</v>
          </cell>
          <cell r="G129">
            <v>0</v>
          </cell>
          <cell r="H129">
            <v>50</v>
          </cell>
          <cell r="I129">
            <v>1</v>
          </cell>
          <cell r="J129" t="str">
            <v>СТК "Центрально-Азиатский банк"</v>
          </cell>
          <cell r="K129">
            <v>0</v>
          </cell>
          <cell r="L129">
            <v>50</v>
          </cell>
          <cell r="M129">
            <v>1</v>
          </cell>
          <cell r="N129">
            <v>0</v>
          </cell>
        </row>
        <row r="130">
          <cell r="A130">
            <v>2003</v>
          </cell>
          <cell r="B130">
            <v>1</v>
          </cell>
          <cell r="C130">
            <v>1</v>
          </cell>
          <cell r="D130">
            <v>90</v>
          </cell>
          <cell r="E130">
            <v>2</v>
          </cell>
          <cell r="F130" t="str">
            <v>TJS</v>
          </cell>
          <cell r="G130">
            <v>30</v>
          </cell>
          <cell r="H130">
            <v>100</v>
          </cell>
          <cell r="I130">
            <v>1</v>
          </cell>
          <cell r="J130" t="str">
            <v>АОЗТ"Кафолат"</v>
          </cell>
          <cell r="K130">
            <v>3000</v>
          </cell>
          <cell r="L130">
            <v>100</v>
          </cell>
          <cell r="M130">
            <v>1</v>
          </cell>
          <cell r="N130">
            <v>3000</v>
          </cell>
        </row>
        <row r="131">
          <cell r="A131">
            <v>2003</v>
          </cell>
          <cell r="B131">
            <v>1</v>
          </cell>
          <cell r="C131">
            <v>1</v>
          </cell>
          <cell r="D131">
            <v>360</v>
          </cell>
          <cell r="E131">
            <v>2</v>
          </cell>
          <cell r="F131" t="str">
            <v>TJS</v>
          </cell>
          <cell r="G131">
            <v>12</v>
          </cell>
          <cell r="H131">
            <v>2000</v>
          </cell>
          <cell r="I131">
            <v>1</v>
          </cell>
          <cell r="J131" t="str">
            <v>АОЗТ"Кафолат"</v>
          </cell>
          <cell r="K131">
            <v>24000</v>
          </cell>
          <cell r="L131">
            <v>2000</v>
          </cell>
          <cell r="M131">
            <v>1</v>
          </cell>
          <cell r="N131">
            <v>24000</v>
          </cell>
        </row>
        <row r="132">
          <cell r="A132">
            <v>2003</v>
          </cell>
          <cell r="B132">
            <v>1</v>
          </cell>
          <cell r="C132">
            <v>3</v>
          </cell>
          <cell r="D132">
            <v>180</v>
          </cell>
          <cell r="E132">
            <v>1</v>
          </cell>
          <cell r="F132" t="str">
            <v>TJS</v>
          </cell>
          <cell r="G132">
            <v>12</v>
          </cell>
          <cell r="H132">
            <v>2600</v>
          </cell>
          <cell r="I132">
            <v>1</v>
          </cell>
          <cell r="J132" t="str">
            <v>АОЗТ"Кафолат"</v>
          </cell>
          <cell r="K132">
            <v>31200</v>
          </cell>
          <cell r="L132">
            <v>2600</v>
          </cell>
          <cell r="M132">
            <v>1</v>
          </cell>
          <cell r="N132">
            <v>31200</v>
          </cell>
        </row>
        <row r="133">
          <cell r="A133">
            <v>2003</v>
          </cell>
          <cell r="B133">
            <v>1</v>
          </cell>
          <cell r="C133">
            <v>3</v>
          </cell>
          <cell r="D133">
            <v>150</v>
          </cell>
          <cell r="E133">
            <v>1</v>
          </cell>
          <cell r="F133" t="str">
            <v>TJS</v>
          </cell>
          <cell r="G133">
            <v>12</v>
          </cell>
          <cell r="H133">
            <v>27000</v>
          </cell>
          <cell r="I133">
            <v>1</v>
          </cell>
          <cell r="J133" t="str">
            <v>АОЗТ"Кафолат"</v>
          </cell>
          <cell r="K133">
            <v>324000</v>
          </cell>
          <cell r="L133">
            <v>27000</v>
          </cell>
          <cell r="M133">
            <v>1</v>
          </cell>
          <cell r="N133">
            <v>324000</v>
          </cell>
        </row>
        <row r="134">
          <cell r="A134">
            <v>2003</v>
          </cell>
          <cell r="B134">
            <v>1</v>
          </cell>
          <cell r="C134">
            <v>1</v>
          </cell>
          <cell r="D134">
            <v>180</v>
          </cell>
          <cell r="E134">
            <v>2</v>
          </cell>
          <cell r="F134" t="str">
            <v>TJS</v>
          </cell>
          <cell r="G134">
            <v>24</v>
          </cell>
          <cell r="H134">
            <v>1000</v>
          </cell>
          <cell r="I134">
            <v>1</v>
          </cell>
          <cell r="J134" t="str">
            <v>АОЗТ"Кафолат"</v>
          </cell>
          <cell r="K134">
            <v>24000</v>
          </cell>
          <cell r="L134">
            <v>1000</v>
          </cell>
          <cell r="M134">
            <v>1</v>
          </cell>
          <cell r="N134">
            <v>24000</v>
          </cell>
        </row>
        <row r="135">
          <cell r="A135">
            <v>2003</v>
          </cell>
          <cell r="B135">
            <v>1</v>
          </cell>
          <cell r="C135">
            <v>1</v>
          </cell>
          <cell r="D135">
            <v>90</v>
          </cell>
          <cell r="E135">
            <v>2</v>
          </cell>
          <cell r="F135" t="str">
            <v>TJS</v>
          </cell>
          <cell r="G135">
            <v>60</v>
          </cell>
          <cell r="H135">
            <v>31500</v>
          </cell>
          <cell r="I135">
            <v>1</v>
          </cell>
          <cell r="J135" t="str">
            <v>АОЗТ"Кафолат"</v>
          </cell>
          <cell r="K135">
            <v>1890000</v>
          </cell>
          <cell r="L135">
            <v>31500</v>
          </cell>
          <cell r="M135">
            <v>1</v>
          </cell>
          <cell r="N135">
            <v>1890000</v>
          </cell>
        </row>
        <row r="136">
          <cell r="A136">
            <v>2003</v>
          </cell>
          <cell r="B136">
            <v>1</v>
          </cell>
          <cell r="C136">
            <v>1</v>
          </cell>
          <cell r="D136">
            <v>180</v>
          </cell>
          <cell r="E136">
            <v>2</v>
          </cell>
          <cell r="F136" t="str">
            <v>USD</v>
          </cell>
          <cell r="G136">
            <v>36</v>
          </cell>
          <cell r="H136">
            <v>21248</v>
          </cell>
          <cell r="I136">
            <v>2</v>
          </cell>
          <cell r="J136" t="str">
            <v>АОЗТ"Кафолат"</v>
          </cell>
          <cell r="K136">
            <v>764928</v>
          </cell>
          <cell r="L136">
            <v>21216.547368421052</v>
          </cell>
          <cell r="M136">
            <v>0.9985197368421052</v>
          </cell>
          <cell r="N136">
            <v>763795.7052631578</v>
          </cell>
        </row>
        <row r="137">
          <cell r="A137">
            <v>2003</v>
          </cell>
          <cell r="B137">
            <v>1</v>
          </cell>
          <cell r="C137">
            <v>1</v>
          </cell>
          <cell r="D137">
            <v>180</v>
          </cell>
          <cell r="E137">
            <v>2</v>
          </cell>
          <cell r="F137" t="str">
            <v>USD</v>
          </cell>
          <cell r="G137">
            <v>30</v>
          </cell>
          <cell r="H137">
            <v>9106</v>
          </cell>
          <cell r="I137">
            <v>1</v>
          </cell>
          <cell r="J137" t="str">
            <v>АОЗТ"Кафолат"</v>
          </cell>
          <cell r="K137">
            <v>273180</v>
          </cell>
          <cell r="L137">
            <v>9092.520723684209</v>
          </cell>
          <cell r="M137">
            <v>0.9985197368421052</v>
          </cell>
          <cell r="N137">
            <v>272775.6217105263</v>
          </cell>
        </row>
        <row r="138">
          <cell r="A138">
            <v>2003</v>
          </cell>
          <cell r="B138">
            <v>1</v>
          </cell>
          <cell r="C138">
            <v>1</v>
          </cell>
          <cell r="D138">
            <v>180</v>
          </cell>
          <cell r="E138">
            <v>2</v>
          </cell>
          <cell r="F138" t="str">
            <v>USD</v>
          </cell>
          <cell r="G138">
            <v>24</v>
          </cell>
          <cell r="H138">
            <v>15177</v>
          </cell>
          <cell r="I138">
            <v>1</v>
          </cell>
          <cell r="J138" t="str">
            <v>АОЗТ"Кафолат"</v>
          </cell>
          <cell r="K138">
            <v>364248</v>
          </cell>
          <cell r="L138">
            <v>15154.53404605263</v>
          </cell>
          <cell r="M138">
            <v>0.9985197368421052</v>
          </cell>
          <cell r="N138">
            <v>363708.8171052631</v>
          </cell>
        </row>
        <row r="139">
          <cell r="A139">
            <v>2003</v>
          </cell>
          <cell r="B139">
            <v>1</v>
          </cell>
          <cell r="C139">
            <v>1</v>
          </cell>
          <cell r="D139">
            <v>90</v>
          </cell>
          <cell r="E139">
            <v>2</v>
          </cell>
          <cell r="F139" t="str">
            <v>USD</v>
          </cell>
          <cell r="G139">
            <v>36</v>
          </cell>
          <cell r="H139">
            <v>1062</v>
          </cell>
          <cell r="I139">
            <v>1</v>
          </cell>
          <cell r="J139" t="str">
            <v>АОЗТ"Кафолат"</v>
          </cell>
          <cell r="K139">
            <v>38232</v>
          </cell>
          <cell r="L139">
            <v>1060.4279605263157</v>
          </cell>
          <cell r="M139">
            <v>0.9985197368421052</v>
          </cell>
          <cell r="N139">
            <v>38175.40657894736</v>
          </cell>
        </row>
        <row r="140">
          <cell r="A140">
            <v>2003</v>
          </cell>
          <cell r="B140">
            <v>1</v>
          </cell>
          <cell r="C140">
            <v>1</v>
          </cell>
          <cell r="D140">
            <v>90</v>
          </cell>
          <cell r="E140">
            <v>2</v>
          </cell>
          <cell r="F140" t="str">
            <v>USD</v>
          </cell>
          <cell r="G140">
            <v>30</v>
          </cell>
          <cell r="H140">
            <v>910</v>
          </cell>
          <cell r="I140">
            <v>1</v>
          </cell>
          <cell r="J140" t="str">
            <v>АОЗТ"Кафолат"</v>
          </cell>
          <cell r="K140">
            <v>27300</v>
          </cell>
          <cell r="L140">
            <v>908.6529605263157</v>
          </cell>
          <cell r="M140">
            <v>0.9985197368421052</v>
          </cell>
          <cell r="N140">
            <v>27259.58881578947</v>
          </cell>
        </row>
        <row r="141">
          <cell r="A141">
            <v>2003</v>
          </cell>
          <cell r="B141">
            <v>1</v>
          </cell>
          <cell r="C141">
            <v>1</v>
          </cell>
          <cell r="D141">
            <v>180</v>
          </cell>
          <cell r="E141">
            <v>1</v>
          </cell>
          <cell r="F141" t="str">
            <v>USD</v>
          </cell>
          <cell r="G141">
            <v>36</v>
          </cell>
          <cell r="H141">
            <v>6766</v>
          </cell>
          <cell r="I141">
            <v>1</v>
          </cell>
          <cell r="J141" t="str">
            <v>АОЗТ"Кафолат"</v>
          </cell>
          <cell r="K141">
            <v>243576</v>
          </cell>
          <cell r="L141">
            <v>6755.984539473683</v>
          </cell>
          <cell r="M141">
            <v>0.9985197368421052</v>
          </cell>
          <cell r="N141">
            <v>243215.4434210526</v>
          </cell>
        </row>
        <row r="142">
          <cell r="A142">
            <v>2003</v>
          </cell>
          <cell r="B142">
            <v>1</v>
          </cell>
          <cell r="C142">
            <v>1</v>
          </cell>
          <cell r="D142">
            <v>60</v>
          </cell>
          <cell r="E142">
            <v>1</v>
          </cell>
          <cell r="F142" t="str">
            <v>USD</v>
          </cell>
          <cell r="G142">
            <v>36</v>
          </cell>
          <cell r="H142">
            <v>2428</v>
          </cell>
          <cell r="I142">
            <v>1</v>
          </cell>
          <cell r="J142" t="str">
            <v>АОЗТ"Кафолат"</v>
          </cell>
          <cell r="K142">
            <v>87408</v>
          </cell>
          <cell r="L142">
            <v>2424.405921052631</v>
          </cell>
          <cell r="M142">
            <v>0.9985197368421052</v>
          </cell>
          <cell r="N142">
            <v>87278.61315789472</v>
          </cell>
        </row>
        <row r="143">
          <cell r="A143">
            <v>2003</v>
          </cell>
          <cell r="B143">
            <v>1</v>
          </cell>
          <cell r="C143">
            <v>1</v>
          </cell>
          <cell r="D143">
            <v>90</v>
          </cell>
          <cell r="E143">
            <v>1</v>
          </cell>
          <cell r="F143" t="str">
            <v>TJS</v>
          </cell>
          <cell r="G143">
            <v>12</v>
          </cell>
          <cell r="H143">
            <v>410000</v>
          </cell>
          <cell r="I143">
            <v>2</v>
          </cell>
          <cell r="J143" t="str">
            <v>СЛТ АКБ "Ист-Кредитбанк"</v>
          </cell>
          <cell r="K143">
            <v>4920000</v>
          </cell>
          <cell r="L143">
            <v>410000</v>
          </cell>
          <cell r="M143">
            <v>1</v>
          </cell>
          <cell r="N143">
            <v>4920000</v>
          </cell>
        </row>
        <row r="144">
          <cell r="A144">
            <v>2003</v>
          </cell>
          <cell r="B144">
            <v>1</v>
          </cell>
          <cell r="C144">
            <v>1</v>
          </cell>
          <cell r="D144">
            <v>180</v>
          </cell>
          <cell r="E144">
            <v>2</v>
          </cell>
          <cell r="F144" t="str">
            <v>TJS</v>
          </cell>
          <cell r="G144">
            <v>36</v>
          </cell>
          <cell r="H144">
            <v>21000</v>
          </cell>
          <cell r="I144">
            <v>1</v>
          </cell>
          <cell r="J144" t="str">
            <v>АОЗТ "Олимп"</v>
          </cell>
          <cell r="K144">
            <v>756000</v>
          </cell>
          <cell r="L144">
            <v>21000</v>
          </cell>
          <cell r="M144">
            <v>1</v>
          </cell>
          <cell r="N144">
            <v>756000</v>
          </cell>
        </row>
        <row r="145">
          <cell r="A145">
            <v>2003</v>
          </cell>
          <cell r="B145">
            <v>1</v>
          </cell>
          <cell r="C145">
            <v>1</v>
          </cell>
          <cell r="D145">
            <v>180</v>
          </cell>
          <cell r="E145">
            <v>2</v>
          </cell>
          <cell r="F145" t="str">
            <v>USD</v>
          </cell>
          <cell r="G145">
            <v>30</v>
          </cell>
          <cell r="H145">
            <v>20031</v>
          </cell>
          <cell r="I145">
            <v>2</v>
          </cell>
          <cell r="J145" t="str">
            <v>АОЗТ "Олимп"</v>
          </cell>
          <cell r="K145">
            <v>600930</v>
          </cell>
          <cell r="L145">
            <v>20001.348848684207</v>
          </cell>
          <cell r="M145">
            <v>0.9985197368421052</v>
          </cell>
          <cell r="N145">
            <v>600040.4654605263</v>
          </cell>
        </row>
        <row r="146">
          <cell r="A146">
            <v>2003</v>
          </cell>
          <cell r="B146">
            <v>1</v>
          </cell>
          <cell r="C146">
            <v>1</v>
          </cell>
          <cell r="D146">
            <v>180</v>
          </cell>
          <cell r="E146">
            <v>2</v>
          </cell>
          <cell r="F146" t="str">
            <v>USD</v>
          </cell>
          <cell r="G146">
            <v>36</v>
          </cell>
          <cell r="H146">
            <v>9408</v>
          </cell>
          <cell r="I146">
            <v>1</v>
          </cell>
          <cell r="J146" t="str">
            <v>АОЗТ "Олимп"</v>
          </cell>
          <cell r="K146">
            <v>338688</v>
          </cell>
          <cell r="L146">
            <v>9394.073684210525</v>
          </cell>
          <cell r="M146">
            <v>0.9985197368421052</v>
          </cell>
          <cell r="N146">
            <v>338186.6526315789</v>
          </cell>
        </row>
        <row r="147">
          <cell r="A147">
            <v>2003</v>
          </cell>
          <cell r="B147">
            <v>1</v>
          </cell>
          <cell r="C147">
            <v>1</v>
          </cell>
          <cell r="D147">
            <v>360</v>
          </cell>
          <cell r="E147">
            <v>2</v>
          </cell>
          <cell r="F147" t="str">
            <v>USD</v>
          </cell>
          <cell r="G147">
            <v>30</v>
          </cell>
          <cell r="H147">
            <v>45525</v>
          </cell>
          <cell r="I147">
            <v>1</v>
          </cell>
          <cell r="J147" t="str">
            <v>АОЗТ "Олимп"</v>
          </cell>
          <cell r="K147">
            <v>1365750</v>
          </cell>
          <cell r="L147">
            <v>45457.61101973684</v>
          </cell>
          <cell r="M147">
            <v>0.9985197368421052</v>
          </cell>
          <cell r="N147">
            <v>1363728.3305921052</v>
          </cell>
        </row>
        <row r="148">
          <cell r="A148">
            <v>2003</v>
          </cell>
          <cell r="B148">
            <v>1</v>
          </cell>
          <cell r="C148">
            <v>1</v>
          </cell>
          <cell r="D148">
            <v>60</v>
          </cell>
          <cell r="E148">
            <v>1</v>
          </cell>
          <cell r="F148" t="str">
            <v>TJS</v>
          </cell>
          <cell r="G148">
            <v>12</v>
          </cell>
          <cell r="H148">
            <v>11077301</v>
          </cell>
          <cell r="I148">
            <v>1</v>
          </cell>
          <cell r="J148" t="str">
            <v>ТАК ПБРР "Таджпромбанк"</v>
          </cell>
          <cell r="K148">
            <v>132927612</v>
          </cell>
          <cell r="L148">
            <v>11077301</v>
          </cell>
          <cell r="M148">
            <v>1</v>
          </cell>
          <cell r="N148">
            <v>132927612</v>
          </cell>
        </row>
        <row r="149">
          <cell r="A149">
            <v>2003</v>
          </cell>
          <cell r="B149">
            <v>1</v>
          </cell>
          <cell r="C149">
            <v>1</v>
          </cell>
          <cell r="D149">
            <v>90</v>
          </cell>
          <cell r="E149">
            <v>1</v>
          </cell>
          <cell r="F149" t="str">
            <v>TJS</v>
          </cell>
          <cell r="G149">
            <v>24</v>
          </cell>
          <cell r="H149">
            <v>600000</v>
          </cell>
          <cell r="I149">
            <v>1</v>
          </cell>
          <cell r="J149" t="str">
            <v>ТАК ПБРР "Таджпромбанк"</v>
          </cell>
          <cell r="K149">
            <v>14400000</v>
          </cell>
          <cell r="L149">
            <v>600000</v>
          </cell>
          <cell r="M149">
            <v>1</v>
          </cell>
          <cell r="N149">
            <v>14400000</v>
          </cell>
        </row>
        <row r="150">
          <cell r="A150">
            <v>2003</v>
          </cell>
          <cell r="B150">
            <v>1</v>
          </cell>
          <cell r="C150">
            <v>1</v>
          </cell>
          <cell r="D150">
            <v>30</v>
          </cell>
          <cell r="E150">
            <v>1</v>
          </cell>
          <cell r="F150" t="str">
            <v>TJS</v>
          </cell>
          <cell r="G150">
            <v>21</v>
          </cell>
          <cell r="H150">
            <v>20000</v>
          </cell>
          <cell r="I150">
            <v>1</v>
          </cell>
          <cell r="J150" t="str">
            <v>ТАК ПБРР "Таджпромбанк"</v>
          </cell>
          <cell r="K150">
            <v>420000</v>
          </cell>
          <cell r="L150">
            <v>20000</v>
          </cell>
          <cell r="M150">
            <v>1</v>
          </cell>
          <cell r="N150">
            <v>420000</v>
          </cell>
        </row>
        <row r="151">
          <cell r="A151">
            <v>2003</v>
          </cell>
          <cell r="B151">
            <v>1</v>
          </cell>
          <cell r="C151">
            <v>1</v>
          </cell>
          <cell r="D151">
            <v>60</v>
          </cell>
          <cell r="E151">
            <v>1</v>
          </cell>
          <cell r="F151" t="str">
            <v>USD</v>
          </cell>
          <cell r="G151">
            <v>12</v>
          </cell>
          <cell r="H151">
            <v>7592484</v>
          </cell>
          <cell r="I151">
            <v>1</v>
          </cell>
          <cell r="J151" t="str">
            <v>ТАК ПБРР "Таджпромбанк"</v>
          </cell>
          <cell r="K151">
            <v>91109808</v>
          </cell>
          <cell r="L151">
            <v>7581245.125657894</v>
          </cell>
          <cell r="M151">
            <v>0.9985197368421052</v>
          </cell>
          <cell r="N151">
            <v>90974941.50789472</v>
          </cell>
        </row>
        <row r="152">
          <cell r="A152">
            <v>2003</v>
          </cell>
          <cell r="B152">
            <v>1</v>
          </cell>
          <cell r="C152">
            <v>1</v>
          </cell>
          <cell r="D152">
            <v>55</v>
          </cell>
          <cell r="E152">
            <v>1</v>
          </cell>
          <cell r="F152" t="str">
            <v>TJS</v>
          </cell>
          <cell r="G152">
            <v>22</v>
          </cell>
          <cell r="H152">
            <v>10000</v>
          </cell>
          <cell r="I152">
            <v>1</v>
          </cell>
          <cell r="J152" t="str">
            <v>АКБ "Ганчина"</v>
          </cell>
          <cell r="K152">
            <v>220000</v>
          </cell>
          <cell r="L152">
            <v>10000</v>
          </cell>
          <cell r="M152">
            <v>1</v>
          </cell>
          <cell r="N152">
            <v>220000</v>
          </cell>
        </row>
        <row r="153">
          <cell r="A153">
            <v>2003</v>
          </cell>
          <cell r="B153">
            <v>1</v>
          </cell>
          <cell r="C153">
            <v>1</v>
          </cell>
          <cell r="D153">
            <v>330</v>
          </cell>
          <cell r="E153">
            <v>2</v>
          </cell>
          <cell r="F153" t="str">
            <v>TJS</v>
          </cell>
          <cell r="G153">
            <v>48</v>
          </cell>
          <cell r="H153">
            <v>4000</v>
          </cell>
          <cell r="I153">
            <v>2</v>
          </cell>
          <cell r="J153" t="str">
            <v>КТОО "Дехкон"</v>
          </cell>
          <cell r="K153">
            <v>192000</v>
          </cell>
          <cell r="L153">
            <v>4000</v>
          </cell>
          <cell r="M153">
            <v>1</v>
          </cell>
          <cell r="N153">
            <v>192000</v>
          </cell>
        </row>
        <row r="154">
          <cell r="A154">
            <v>2003</v>
          </cell>
          <cell r="B154">
            <v>1</v>
          </cell>
          <cell r="C154">
            <v>1</v>
          </cell>
          <cell r="D154">
            <v>360</v>
          </cell>
          <cell r="E154">
            <v>1</v>
          </cell>
          <cell r="F154" t="str">
            <v>TJS</v>
          </cell>
          <cell r="G154">
            <v>22</v>
          </cell>
          <cell r="H154">
            <v>20000</v>
          </cell>
          <cell r="I154">
            <v>1</v>
          </cell>
          <cell r="J154" t="str">
            <v>АКБ  СП "Сохибкорбанк"</v>
          </cell>
          <cell r="K154">
            <v>440000</v>
          </cell>
          <cell r="L154">
            <v>20000</v>
          </cell>
          <cell r="M154">
            <v>1</v>
          </cell>
          <cell r="N154">
            <v>440000</v>
          </cell>
        </row>
        <row r="155">
          <cell r="A155">
            <v>2003</v>
          </cell>
          <cell r="B155">
            <v>1</v>
          </cell>
          <cell r="C155">
            <v>1</v>
          </cell>
          <cell r="D155">
            <v>30</v>
          </cell>
          <cell r="E155">
            <v>1</v>
          </cell>
          <cell r="F155" t="str">
            <v>TJS</v>
          </cell>
          <cell r="G155">
            <v>20</v>
          </cell>
          <cell r="H155">
            <v>10000</v>
          </cell>
          <cell r="I155">
            <v>1</v>
          </cell>
          <cell r="J155" t="str">
            <v>АКБ  СП "Сохибкорбанк"</v>
          </cell>
          <cell r="K155">
            <v>200000</v>
          </cell>
          <cell r="L155">
            <v>10000</v>
          </cell>
          <cell r="M155">
            <v>1</v>
          </cell>
          <cell r="N155">
            <v>200000</v>
          </cell>
        </row>
        <row r="156">
          <cell r="A156">
            <v>2003</v>
          </cell>
          <cell r="B156">
            <v>2</v>
          </cell>
          <cell r="C156">
            <v>1</v>
          </cell>
          <cell r="D156">
            <v>24</v>
          </cell>
          <cell r="E156">
            <v>1</v>
          </cell>
          <cell r="F156" t="str">
            <v>TJS</v>
          </cell>
          <cell r="G156">
            <v>45</v>
          </cell>
          <cell r="H156">
            <v>3000</v>
          </cell>
          <cell r="I156">
            <v>1</v>
          </cell>
          <cell r="J156" t="str">
            <v>АК АПИБ "Агроинвестбанк"</v>
          </cell>
          <cell r="K156">
            <v>135000</v>
          </cell>
          <cell r="L156">
            <v>3000</v>
          </cell>
          <cell r="M156">
            <v>1</v>
          </cell>
          <cell r="N156">
            <v>135000</v>
          </cell>
        </row>
        <row r="157">
          <cell r="A157">
            <v>2003</v>
          </cell>
          <cell r="B157">
            <v>2</v>
          </cell>
          <cell r="C157">
            <v>1</v>
          </cell>
          <cell r="D157">
            <v>56</v>
          </cell>
          <cell r="E157">
            <v>1</v>
          </cell>
          <cell r="F157" t="str">
            <v>TJS</v>
          </cell>
          <cell r="G157">
            <v>30</v>
          </cell>
          <cell r="H157">
            <v>3000</v>
          </cell>
          <cell r="I157">
            <v>1</v>
          </cell>
          <cell r="J157" t="str">
            <v>АК АПИБ "Агроинвестбанк"</v>
          </cell>
          <cell r="K157">
            <v>90000</v>
          </cell>
          <cell r="L157">
            <v>3000</v>
          </cell>
          <cell r="M157">
            <v>1</v>
          </cell>
          <cell r="N157">
            <v>90000</v>
          </cell>
        </row>
        <row r="158">
          <cell r="A158">
            <v>2003</v>
          </cell>
          <cell r="B158">
            <v>2</v>
          </cell>
          <cell r="C158">
            <v>1</v>
          </cell>
          <cell r="D158">
            <v>78</v>
          </cell>
          <cell r="E158">
            <v>1</v>
          </cell>
          <cell r="F158" t="str">
            <v>TJS</v>
          </cell>
          <cell r="G158">
            <v>30</v>
          </cell>
          <cell r="H158">
            <v>3000</v>
          </cell>
          <cell r="I158">
            <v>1</v>
          </cell>
          <cell r="J158" t="str">
            <v>АК АПИБ "Агроинвестбанк"</v>
          </cell>
          <cell r="K158">
            <v>90000</v>
          </cell>
          <cell r="L158">
            <v>3000</v>
          </cell>
          <cell r="M158">
            <v>1</v>
          </cell>
          <cell r="N158">
            <v>90000</v>
          </cell>
        </row>
        <row r="159">
          <cell r="A159">
            <v>2003</v>
          </cell>
          <cell r="B159">
            <v>2</v>
          </cell>
          <cell r="C159">
            <v>1</v>
          </cell>
          <cell r="D159">
            <v>90</v>
          </cell>
          <cell r="E159">
            <v>1</v>
          </cell>
          <cell r="F159" t="str">
            <v>TJS</v>
          </cell>
          <cell r="G159">
            <v>30</v>
          </cell>
          <cell r="H159">
            <v>1500</v>
          </cell>
          <cell r="I159">
            <v>1</v>
          </cell>
          <cell r="J159" t="str">
            <v>АК АПИБ "Агроинвестбанк"</v>
          </cell>
          <cell r="K159">
            <v>45000</v>
          </cell>
          <cell r="L159">
            <v>1500</v>
          </cell>
          <cell r="M159">
            <v>1</v>
          </cell>
          <cell r="N159">
            <v>45000</v>
          </cell>
        </row>
        <row r="160">
          <cell r="A160">
            <v>2003</v>
          </cell>
          <cell r="B160">
            <v>2</v>
          </cell>
          <cell r="C160">
            <v>1</v>
          </cell>
          <cell r="D160">
            <v>136</v>
          </cell>
          <cell r="E160">
            <v>1</v>
          </cell>
          <cell r="F160" t="str">
            <v>TJS</v>
          </cell>
          <cell r="G160">
            <v>35</v>
          </cell>
          <cell r="H160">
            <v>3000</v>
          </cell>
          <cell r="I160">
            <v>1</v>
          </cell>
          <cell r="J160" t="str">
            <v>АК АПИБ "Агроинвестбанк"</v>
          </cell>
          <cell r="K160">
            <v>105000</v>
          </cell>
          <cell r="L160">
            <v>3000</v>
          </cell>
          <cell r="M160">
            <v>1</v>
          </cell>
          <cell r="N160">
            <v>105000</v>
          </cell>
        </row>
        <row r="161">
          <cell r="A161">
            <v>2003</v>
          </cell>
          <cell r="B161">
            <v>2</v>
          </cell>
          <cell r="C161">
            <v>1</v>
          </cell>
          <cell r="D161">
            <v>182</v>
          </cell>
          <cell r="E161">
            <v>1</v>
          </cell>
          <cell r="F161" t="str">
            <v>TJS</v>
          </cell>
          <cell r="G161">
            <v>33</v>
          </cell>
          <cell r="H161">
            <v>21200</v>
          </cell>
          <cell r="I161">
            <v>8</v>
          </cell>
          <cell r="J161" t="str">
            <v>АК АПИБ "Агроинвестбанк"</v>
          </cell>
          <cell r="K161">
            <v>699600</v>
          </cell>
          <cell r="L161">
            <v>21200</v>
          </cell>
          <cell r="M161">
            <v>1</v>
          </cell>
          <cell r="N161">
            <v>699600</v>
          </cell>
        </row>
        <row r="162">
          <cell r="A162">
            <v>2003</v>
          </cell>
          <cell r="B162">
            <v>2</v>
          </cell>
          <cell r="C162">
            <v>1</v>
          </cell>
          <cell r="D162">
            <v>310</v>
          </cell>
          <cell r="E162">
            <v>1</v>
          </cell>
          <cell r="F162" t="str">
            <v>TJS</v>
          </cell>
          <cell r="G162">
            <v>35</v>
          </cell>
          <cell r="H162">
            <v>3000</v>
          </cell>
          <cell r="I162">
            <v>1</v>
          </cell>
          <cell r="J162" t="str">
            <v>АК АПИБ "Агроинвестбанк"</v>
          </cell>
          <cell r="K162">
            <v>105000</v>
          </cell>
          <cell r="L162">
            <v>3000</v>
          </cell>
          <cell r="M162">
            <v>1</v>
          </cell>
          <cell r="N162">
            <v>105000</v>
          </cell>
        </row>
        <row r="163">
          <cell r="A163">
            <v>2003</v>
          </cell>
          <cell r="B163">
            <v>2</v>
          </cell>
          <cell r="C163">
            <v>2</v>
          </cell>
          <cell r="D163">
            <v>301</v>
          </cell>
          <cell r="E163">
            <v>1</v>
          </cell>
          <cell r="F163" t="str">
            <v>TJS</v>
          </cell>
          <cell r="G163">
            <v>12</v>
          </cell>
          <cell r="H163">
            <v>18755339</v>
          </cell>
          <cell r="I163">
            <v>10</v>
          </cell>
          <cell r="J163" t="str">
            <v>АК АПИБ "Агроинвестбанк"</v>
          </cell>
          <cell r="K163">
            <v>225064068</v>
          </cell>
          <cell r="L163">
            <v>18755339</v>
          </cell>
          <cell r="M163">
            <v>1</v>
          </cell>
          <cell r="N163">
            <v>225064068</v>
          </cell>
        </row>
        <row r="164">
          <cell r="A164">
            <v>2003</v>
          </cell>
          <cell r="B164">
            <v>2</v>
          </cell>
          <cell r="C164">
            <v>1</v>
          </cell>
          <cell r="D164">
            <v>89</v>
          </cell>
          <cell r="E164">
            <v>2</v>
          </cell>
          <cell r="F164" t="str">
            <v>TJS</v>
          </cell>
          <cell r="G164">
            <v>30</v>
          </cell>
          <cell r="H164">
            <v>3700</v>
          </cell>
          <cell r="I164">
            <v>2</v>
          </cell>
          <cell r="J164" t="str">
            <v>АК АПИБ "Агроинвестбанк"</v>
          </cell>
          <cell r="K164">
            <v>111000</v>
          </cell>
          <cell r="L164">
            <v>3700</v>
          </cell>
          <cell r="M164">
            <v>1</v>
          </cell>
          <cell r="N164">
            <v>111000</v>
          </cell>
        </row>
        <row r="165">
          <cell r="A165">
            <v>2003</v>
          </cell>
          <cell r="B165">
            <v>2</v>
          </cell>
          <cell r="C165">
            <v>1</v>
          </cell>
          <cell r="D165">
            <v>90</v>
          </cell>
          <cell r="E165">
            <v>2</v>
          </cell>
          <cell r="F165" t="str">
            <v>TJS</v>
          </cell>
          <cell r="G165">
            <v>30</v>
          </cell>
          <cell r="H165">
            <v>2250</v>
          </cell>
          <cell r="I165">
            <v>1</v>
          </cell>
          <cell r="J165" t="str">
            <v>АК АПИБ "Агроинвестбанк"</v>
          </cell>
          <cell r="K165">
            <v>67500</v>
          </cell>
          <cell r="L165">
            <v>2250</v>
          </cell>
          <cell r="M165">
            <v>1</v>
          </cell>
          <cell r="N165">
            <v>67500</v>
          </cell>
        </row>
        <row r="166">
          <cell r="A166">
            <v>2003</v>
          </cell>
          <cell r="B166">
            <v>2</v>
          </cell>
          <cell r="C166">
            <v>1</v>
          </cell>
          <cell r="D166">
            <v>115</v>
          </cell>
          <cell r="E166">
            <v>2</v>
          </cell>
          <cell r="F166" t="str">
            <v>TJS</v>
          </cell>
          <cell r="G166">
            <v>35</v>
          </cell>
          <cell r="H166">
            <v>1500</v>
          </cell>
          <cell r="I166">
            <v>1</v>
          </cell>
          <cell r="J166" t="str">
            <v>АК АПИБ "Агроинвестбанк"</v>
          </cell>
          <cell r="K166">
            <v>52500</v>
          </cell>
          <cell r="L166">
            <v>1500</v>
          </cell>
          <cell r="M166">
            <v>1</v>
          </cell>
          <cell r="N166">
            <v>52500</v>
          </cell>
        </row>
        <row r="167">
          <cell r="A167">
            <v>2003</v>
          </cell>
          <cell r="B167">
            <v>2</v>
          </cell>
          <cell r="C167">
            <v>1</v>
          </cell>
          <cell r="D167">
            <v>150</v>
          </cell>
          <cell r="E167">
            <v>2</v>
          </cell>
          <cell r="F167" t="str">
            <v>TJS</v>
          </cell>
          <cell r="G167">
            <v>33</v>
          </cell>
          <cell r="H167">
            <v>1000</v>
          </cell>
          <cell r="I167">
            <v>1</v>
          </cell>
          <cell r="J167" t="str">
            <v>АК АПИБ "Агроинвестбанк"</v>
          </cell>
          <cell r="K167">
            <v>33000</v>
          </cell>
          <cell r="L167">
            <v>1000</v>
          </cell>
          <cell r="M167">
            <v>1</v>
          </cell>
          <cell r="N167">
            <v>33000</v>
          </cell>
        </row>
        <row r="168">
          <cell r="A168">
            <v>2003</v>
          </cell>
          <cell r="B168">
            <v>2</v>
          </cell>
          <cell r="C168">
            <v>1</v>
          </cell>
          <cell r="D168">
            <v>167</v>
          </cell>
          <cell r="E168">
            <v>2</v>
          </cell>
          <cell r="F168" t="str">
            <v>TJS</v>
          </cell>
          <cell r="G168">
            <v>33</v>
          </cell>
          <cell r="H168">
            <v>4135</v>
          </cell>
          <cell r="I168">
            <v>2</v>
          </cell>
          <cell r="J168" t="str">
            <v>АК АПИБ "Агроинвестбанк"</v>
          </cell>
          <cell r="K168">
            <v>136455</v>
          </cell>
          <cell r="L168">
            <v>4135</v>
          </cell>
          <cell r="M168">
            <v>1</v>
          </cell>
          <cell r="N168">
            <v>136455</v>
          </cell>
        </row>
        <row r="169">
          <cell r="A169">
            <v>2003</v>
          </cell>
          <cell r="B169">
            <v>2</v>
          </cell>
          <cell r="C169">
            <v>1</v>
          </cell>
          <cell r="D169">
            <v>182</v>
          </cell>
          <cell r="E169">
            <v>2</v>
          </cell>
          <cell r="F169" t="str">
            <v>TJS</v>
          </cell>
          <cell r="G169">
            <v>30</v>
          </cell>
          <cell r="H169">
            <v>11000</v>
          </cell>
          <cell r="I169">
            <v>4</v>
          </cell>
          <cell r="J169" t="str">
            <v>АК АПИБ "Агроинвестбанк"</v>
          </cell>
          <cell r="K169">
            <v>330000</v>
          </cell>
          <cell r="L169">
            <v>11000</v>
          </cell>
          <cell r="M169">
            <v>1</v>
          </cell>
          <cell r="N169">
            <v>330000</v>
          </cell>
        </row>
        <row r="170">
          <cell r="A170">
            <v>2003</v>
          </cell>
          <cell r="B170">
            <v>2</v>
          </cell>
          <cell r="C170">
            <v>1</v>
          </cell>
          <cell r="D170">
            <v>182</v>
          </cell>
          <cell r="E170">
            <v>2</v>
          </cell>
          <cell r="F170" t="str">
            <v>TJS</v>
          </cell>
          <cell r="G170">
            <v>33</v>
          </cell>
          <cell r="H170">
            <v>2500</v>
          </cell>
          <cell r="I170">
            <v>1</v>
          </cell>
          <cell r="J170" t="str">
            <v>АК АПИБ "Агроинвестбанк"</v>
          </cell>
          <cell r="K170">
            <v>82500</v>
          </cell>
          <cell r="L170">
            <v>2500</v>
          </cell>
          <cell r="M170">
            <v>1</v>
          </cell>
          <cell r="N170">
            <v>82500</v>
          </cell>
        </row>
        <row r="171">
          <cell r="A171">
            <v>2003</v>
          </cell>
          <cell r="B171">
            <v>2</v>
          </cell>
          <cell r="C171">
            <v>1</v>
          </cell>
          <cell r="D171">
            <v>183</v>
          </cell>
          <cell r="E171">
            <v>2</v>
          </cell>
          <cell r="F171" t="str">
            <v>TJS</v>
          </cell>
          <cell r="G171">
            <v>36</v>
          </cell>
          <cell r="H171">
            <v>3000</v>
          </cell>
          <cell r="I171">
            <v>1</v>
          </cell>
          <cell r="J171" t="str">
            <v>АК АПИБ "Агроинвестбанк"</v>
          </cell>
          <cell r="K171">
            <v>108000</v>
          </cell>
          <cell r="L171">
            <v>3000</v>
          </cell>
          <cell r="M171">
            <v>1</v>
          </cell>
          <cell r="N171">
            <v>108000</v>
          </cell>
        </row>
        <row r="172">
          <cell r="A172">
            <v>2003</v>
          </cell>
          <cell r="B172">
            <v>2</v>
          </cell>
          <cell r="C172">
            <v>1</v>
          </cell>
          <cell r="D172">
            <v>187</v>
          </cell>
          <cell r="E172">
            <v>2</v>
          </cell>
          <cell r="F172" t="str">
            <v>TJS</v>
          </cell>
          <cell r="G172">
            <v>32</v>
          </cell>
          <cell r="H172">
            <v>3000</v>
          </cell>
          <cell r="I172">
            <v>1</v>
          </cell>
          <cell r="J172" t="str">
            <v>АК АПИБ "Агроинвестбанк"</v>
          </cell>
          <cell r="K172">
            <v>96000</v>
          </cell>
          <cell r="L172">
            <v>3000</v>
          </cell>
          <cell r="M172">
            <v>1</v>
          </cell>
          <cell r="N172">
            <v>96000</v>
          </cell>
        </row>
        <row r="173">
          <cell r="A173">
            <v>2003</v>
          </cell>
          <cell r="B173">
            <v>2</v>
          </cell>
          <cell r="C173">
            <v>1</v>
          </cell>
          <cell r="D173">
            <v>182</v>
          </cell>
          <cell r="E173">
            <v>2</v>
          </cell>
          <cell r="F173" t="str">
            <v>TJS</v>
          </cell>
          <cell r="G173">
            <v>30</v>
          </cell>
          <cell r="H173">
            <v>2600</v>
          </cell>
          <cell r="I173">
            <v>1</v>
          </cell>
          <cell r="J173" t="str">
            <v>АК АПИБ "Агроинвестбанк"</v>
          </cell>
          <cell r="K173">
            <v>78000</v>
          </cell>
          <cell r="L173">
            <v>2600</v>
          </cell>
          <cell r="M173">
            <v>1</v>
          </cell>
          <cell r="N173">
            <v>78000</v>
          </cell>
        </row>
        <row r="174">
          <cell r="A174">
            <v>2003</v>
          </cell>
          <cell r="B174">
            <v>2</v>
          </cell>
          <cell r="C174">
            <v>1</v>
          </cell>
          <cell r="D174">
            <v>304</v>
          </cell>
          <cell r="E174">
            <v>2</v>
          </cell>
          <cell r="F174" t="str">
            <v>TJS</v>
          </cell>
          <cell r="G174">
            <v>20</v>
          </cell>
          <cell r="H174">
            <v>13840</v>
          </cell>
          <cell r="I174">
            <v>8</v>
          </cell>
          <cell r="J174" t="str">
            <v>АК АПИБ "Агроинвестбанк"</v>
          </cell>
          <cell r="K174">
            <v>276800</v>
          </cell>
          <cell r="L174">
            <v>13840</v>
          </cell>
          <cell r="M174">
            <v>1</v>
          </cell>
          <cell r="N174">
            <v>276800</v>
          </cell>
        </row>
        <row r="175">
          <cell r="A175">
            <v>2003</v>
          </cell>
          <cell r="B175">
            <v>2</v>
          </cell>
          <cell r="C175">
            <v>1</v>
          </cell>
          <cell r="D175">
            <v>308</v>
          </cell>
          <cell r="E175">
            <v>2</v>
          </cell>
          <cell r="F175" t="str">
            <v>TJS</v>
          </cell>
          <cell r="G175">
            <v>22</v>
          </cell>
          <cell r="H175">
            <v>620</v>
          </cell>
          <cell r="I175">
            <v>1</v>
          </cell>
          <cell r="J175" t="str">
            <v>АК АПИБ "Агроинвестбанк"</v>
          </cell>
          <cell r="K175">
            <v>13640</v>
          </cell>
          <cell r="L175">
            <v>620</v>
          </cell>
          <cell r="M175">
            <v>1</v>
          </cell>
          <cell r="N175">
            <v>13640</v>
          </cell>
        </row>
        <row r="176">
          <cell r="A176">
            <v>2003</v>
          </cell>
          <cell r="B176">
            <v>2</v>
          </cell>
          <cell r="C176">
            <v>3</v>
          </cell>
          <cell r="D176">
            <v>84</v>
          </cell>
          <cell r="E176">
            <v>1</v>
          </cell>
          <cell r="F176" t="str">
            <v>USD</v>
          </cell>
          <cell r="G176">
            <v>24</v>
          </cell>
          <cell r="H176">
            <v>186841</v>
          </cell>
          <cell r="I176">
            <v>1</v>
          </cell>
          <cell r="J176" t="str">
            <v>АК АПИБ "Агроинвестбанк"</v>
          </cell>
          <cell r="K176">
            <v>4484184</v>
          </cell>
          <cell r="L176">
            <v>188561.90394736844</v>
          </cell>
          <cell r="M176">
            <v>1.0092105263157896</v>
          </cell>
          <cell r="N176">
            <v>4525485.694736842</v>
          </cell>
        </row>
        <row r="177">
          <cell r="A177">
            <v>2003</v>
          </cell>
          <cell r="B177">
            <v>2</v>
          </cell>
          <cell r="C177">
            <v>2</v>
          </cell>
          <cell r="D177">
            <v>300</v>
          </cell>
          <cell r="E177">
            <v>1</v>
          </cell>
          <cell r="F177" t="str">
            <v>USD</v>
          </cell>
          <cell r="G177">
            <v>12</v>
          </cell>
          <cell r="H177">
            <v>395203</v>
          </cell>
          <cell r="I177">
            <v>2</v>
          </cell>
          <cell r="J177" t="str">
            <v>АК АПИБ "Агроинвестбанк"</v>
          </cell>
          <cell r="K177">
            <v>4742436</v>
          </cell>
          <cell r="L177">
            <v>398843.02763157897</v>
          </cell>
          <cell r="M177">
            <v>1.0092105263157896</v>
          </cell>
          <cell r="N177">
            <v>4786116.331578948</v>
          </cell>
        </row>
        <row r="178">
          <cell r="A178">
            <v>2003</v>
          </cell>
          <cell r="B178">
            <v>2</v>
          </cell>
          <cell r="C178">
            <v>2</v>
          </cell>
          <cell r="D178">
            <v>301</v>
          </cell>
          <cell r="E178">
            <v>1</v>
          </cell>
          <cell r="F178" t="str">
            <v>USD</v>
          </cell>
          <cell r="G178">
            <v>12</v>
          </cell>
          <cell r="H178">
            <v>3195427</v>
          </cell>
          <cell r="I178">
            <v>7</v>
          </cell>
          <cell r="J178" t="str">
            <v>АК АПИБ "Агроинвестбанк"</v>
          </cell>
          <cell r="K178">
            <v>38345124</v>
          </cell>
          <cell r="L178">
            <v>3224858.5644736844</v>
          </cell>
          <cell r="M178">
            <v>1.0092105263157896</v>
          </cell>
          <cell r="N178">
            <v>38698302.77368421</v>
          </cell>
        </row>
        <row r="179">
          <cell r="A179">
            <v>2003</v>
          </cell>
          <cell r="B179">
            <v>2</v>
          </cell>
          <cell r="C179">
            <v>2</v>
          </cell>
          <cell r="D179">
            <v>302</v>
          </cell>
          <cell r="E179">
            <v>1</v>
          </cell>
          <cell r="F179" t="str">
            <v>USD</v>
          </cell>
          <cell r="G179">
            <v>12</v>
          </cell>
          <cell r="H179">
            <v>1334820</v>
          </cell>
          <cell r="I179">
            <v>3</v>
          </cell>
          <cell r="J179" t="str">
            <v>АК АПИБ "Агроинвестбанк"</v>
          </cell>
          <cell r="K179">
            <v>16017840</v>
          </cell>
          <cell r="L179">
            <v>1347114.3947368423</v>
          </cell>
          <cell r="M179">
            <v>1.0092105263157896</v>
          </cell>
          <cell r="N179">
            <v>16165372.736842107</v>
          </cell>
        </row>
        <row r="180">
          <cell r="A180">
            <v>2003</v>
          </cell>
          <cell r="B180">
            <v>2</v>
          </cell>
          <cell r="C180">
            <v>2</v>
          </cell>
          <cell r="D180">
            <v>303</v>
          </cell>
          <cell r="E180">
            <v>1</v>
          </cell>
          <cell r="F180" t="str">
            <v>USD</v>
          </cell>
          <cell r="G180">
            <v>12</v>
          </cell>
          <cell r="H180">
            <v>3500000</v>
          </cell>
          <cell r="I180">
            <v>2</v>
          </cell>
          <cell r="J180" t="str">
            <v>АК АПИБ "Агроинвестбанк"</v>
          </cell>
          <cell r="K180">
            <v>42000000</v>
          </cell>
          <cell r="L180">
            <v>3532236.8421052634</v>
          </cell>
          <cell r="M180">
            <v>1.0092105263157896</v>
          </cell>
          <cell r="N180">
            <v>42386842.10526316</v>
          </cell>
        </row>
        <row r="181">
          <cell r="A181">
            <v>2003</v>
          </cell>
          <cell r="B181">
            <v>2</v>
          </cell>
          <cell r="C181">
            <v>2</v>
          </cell>
          <cell r="D181">
            <v>309</v>
          </cell>
          <cell r="E181">
            <v>1</v>
          </cell>
          <cell r="F181" t="str">
            <v>USD</v>
          </cell>
          <cell r="G181">
            <v>12</v>
          </cell>
          <cell r="H181">
            <v>1500000</v>
          </cell>
          <cell r="I181">
            <v>1</v>
          </cell>
          <cell r="J181" t="str">
            <v>АК АПИБ "Агроинвестбанк"</v>
          </cell>
          <cell r="K181">
            <v>18000000</v>
          </cell>
          <cell r="L181">
            <v>1513815.7894736843</v>
          </cell>
          <cell r="M181">
            <v>1.0092105263157896</v>
          </cell>
          <cell r="N181">
            <v>18165789.47368421</v>
          </cell>
        </row>
        <row r="182">
          <cell r="A182">
            <v>2003</v>
          </cell>
          <cell r="B182">
            <v>2</v>
          </cell>
          <cell r="C182">
            <v>2</v>
          </cell>
          <cell r="D182">
            <v>310</v>
          </cell>
          <cell r="E182">
            <v>1</v>
          </cell>
          <cell r="F182" t="str">
            <v>USD</v>
          </cell>
          <cell r="G182">
            <v>12</v>
          </cell>
          <cell r="H182">
            <v>118000</v>
          </cell>
          <cell r="I182">
            <v>1</v>
          </cell>
          <cell r="J182" t="str">
            <v>АК АПИБ "Агроинвестбанк"</v>
          </cell>
          <cell r="K182">
            <v>1416000</v>
          </cell>
          <cell r="L182">
            <v>119086.84210526317</v>
          </cell>
          <cell r="M182">
            <v>1.0092105263157896</v>
          </cell>
          <cell r="N182">
            <v>1429042.105263158</v>
          </cell>
        </row>
        <row r="183">
          <cell r="A183">
            <v>2003</v>
          </cell>
          <cell r="B183">
            <v>2</v>
          </cell>
          <cell r="C183">
            <v>2</v>
          </cell>
          <cell r="D183">
            <v>311</v>
          </cell>
          <cell r="E183">
            <v>1</v>
          </cell>
          <cell r="F183" t="str">
            <v>USD</v>
          </cell>
          <cell r="G183">
            <v>12</v>
          </cell>
          <cell r="H183">
            <v>4288400</v>
          </cell>
          <cell r="I183">
            <v>3</v>
          </cell>
          <cell r="J183" t="str">
            <v>АК АПИБ "Агроинвестбанк"</v>
          </cell>
          <cell r="K183">
            <v>51460800</v>
          </cell>
          <cell r="L183">
            <v>4327898.421052632</v>
          </cell>
          <cell r="M183">
            <v>1.0092105263157896</v>
          </cell>
          <cell r="N183">
            <v>51934781.05263159</v>
          </cell>
        </row>
        <row r="184">
          <cell r="A184">
            <v>2003</v>
          </cell>
          <cell r="B184">
            <v>2</v>
          </cell>
          <cell r="C184">
            <v>2</v>
          </cell>
          <cell r="D184">
            <v>315</v>
          </cell>
          <cell r="E184">
            <v>1</v>
          </cell>
          <cell r="F184" t="str">
            <v>USD</v>
          </cell>
          <cell r="G184">
            <v>12</v>
          </cell>
          <cell r="H184">
            <v>5543644</v>
          </cell>
          <cell r="I184">
            <v>5</v>
          </cell>
          <cell r="J184" t="str">
            <v>АК АПИБ "Агроинвестбанк"</v>
          </cell>
          <cell r="K184">
            <v>66523728</v>
          </cell>
          <cell r="L184">
            <v>5594703.878947369</v>
          </cell>
          <cell r="M184">
            <v>1.0092105263157896</v>
          </cell>
          <cell r="N184">
            <v>67136446.54736842</v>
          </cell>
        </row>
        <row r="185">
          <cell r="A185">
            <v>2003</v>
          </cell>
          <cell r="B185">
            <v>2</v>
          </cell>
          <cell r="C185">
            <v>2</v>
          </cell>
          <cell r="D185">
            <v>316</v>
          </cell>
          <cell r="E185">
            <v>1</v>
          </cell>
          <cell r="F185" t="str">
            <v>USD</v>
          </cell>
          <cell r="G185">
            <v>12</v>
          </cell>
          <cell r="H185">
            <v>180631</v>
          </cell>
          <cell r="I185">
            <v>2</v>
          </cell>
          <cell r="J185" t="str">
            <v>АК АПИБ "Агроинвестбанк"</v>
          </cell>
          <cell r="K185">
            <v>2167572</v>
          </cell>
          <cell r="L185">
            <v>182294.70657894737</v>
          </cell>
          <cell r="M185">
            <v>1.0092105263157896</v>
          </cell>
          <cell r="N185">
            <v>2187536.4789473685</v>
          </cell>
        </row>
        <row r="186">
          <cell r="A186">
            <v>2003</v>
          </cell>
          <cell r="B186">
            <v>2</v>
          </cell>
          <cell r="C186">
            <v>2</v>
          </cell>
          <cell r="D186">
            <v>321</v>
          </cell>
          <cell r="E186">
            <v>1</v>
          </cell>
          <cell r="F186" t="str">
            <v>USD</v>
          </cell>
          <cell r="G186">
            <v>12</v>
          </cell>
          <cell r="H186">
            <v>2683245</v>
          </cell>
          <cell r="I186">
            <v>8</v>
          </cell>
          <cell r="J186" t="str">
            <v>АК АПИБ "Агроинвестбанк"</v>
          </cell>
          <cell r="K186">
            <v>32198940</v>
          </cell>
          <cell r="L186">
            <v>2707959.098684211</v>
          </cell>
          <cell r="M186">
            <v>1.0092105263157896</v>
          </cell>
          <cell r="N186">
            <v>32495509.184210528</v>
          </cell>
        </row>
        <row r="187">
          <cell r="A187">
            <v>2003</v>
          </cell>
          <cell r="B187">
            <v>2</v>
          </cell>
          <cell r="C187">
            <v>1</v>
          </cell>
          <cell r="D187">
            <v>154</v>
          </cell>
          <cell r="E187">
            <v>2</v>
          </cell>
          <cell r="F187" t="str">
            <v>USD</v>
          </cell>
          <cell r="G187">
            <v>30</v>
          </cell>
          <cell r="H187">
            <v>1534</v>
          </cell>
          <cell r="I187">
            <v>1</v>
          </cell>
          <cell r="J187" t="str">
            <v>АК АПИБ "Агроинвестбанк"</v>
          </cell>
          <cell r="K187">
            <v>46020</v>
          </cell>
          <cell r="L187">
            <v>1548.1289473684212</v>
          </cell>
          <cell r="M187">
            <v>1.0092105263157896</v>
          </cell>
          <cell r="N187">
            <v>46443.86842105263</v>
          </cell>
        </row>
        <row r="188">
          <cell r="A188">
            <v>2003</v>
          </cell>
          <cell r="B188">
            <v>2</v>
          </cell>
          <cell r="C188">
            <v>1</v>
          </cell>
          <cell r="D188">
            <v>162</v>
          </cell>
          <cell r="E188">
            <v>2</v>
          </cell>
          <cell r="F188" t="str">
            <v>USD</v>
          </cell>
          <cell r="G188">
            <v>30</v>
          </cell>
          <cell r="H188">
            <v>1534</v>
          </cell>
          <cell r="I188">
            <v>1</v>
          </cell>
          <cell r="J188" t="str">
            <v>АК АПИБ "Агроинвестбанк"</v>
          </cell>
          <cell r="K188">
            <v>46020</v>
          </cell>
          <cell r="L188">
            <v>1548.1289473684212</v>
          </cell>
          <cell r="M188">
            <v>1.0092105263157896</v>
          </cell>
          <cell r="N188">
            <v>46443.86842105263</v>
          </cell>
        </row>
        <row r="189">
          <cell r="A189">
            <v>2003</v>
          </cell>
          <cell r="B189">
            <v>2</v>
          </cell>
          <cell r="C189">
            <v>1</v>
          </cell>
          <cell r="D189">
            <v>164</v>
          </cell>
          <cell r="E189">
            <v>2</v>
          </cell>
          <cell r="F189" t="str">
            <v>USD</v>
          </cell>
          <cell r="G189">
            <v>30</v>
          </cell>
          <cell r="H189">
            <v>1534</v>
          </cell>
          <cell r="I189">
            <v>1</v>
          </cell>
          <cell r="J189" t="str">
            <v>АК АПИБ "Агроинвестбанк"</v>
          </cell>
          <cell r="K189">
            <v>46020</v>
          </cell>
          <cell r="L189">
            <v>1548.1289473684212</v>
          </cell>
          <cell r="M189">
            <v>1.0092105263157896</v>
          </cell>
          <cell r="N189">
            <v>46443.86842105263</v>
          </cell>
        </row>
        <row r="190">
          <cell r="A190">
            <v>2003</v>
          </cell>
          <cell r="B190">
            <v>2</v>
          </cell>
          <cell r="C190">
            <v>1</v>
          </cell>
          <cell r="D190">
            <v>165</v>
          </cell>
          <cell r="E190">
            <v>2</v>
          </cell>
          <cell r="F190" t="str">
            <v>USD</v>
          </cell>
          <cell r="G190">
            <v>30</v>
          </cell>
          <cell r="H190">
            <v>1227</v>
          </cell>
          <cell r="I190">
            <v>1</v>
          </cell>
          <cell r="J190" t="str">
            <v>АК АПИБ "Агроинвестбанк"</v>
          </cell>
          <cell r="K190">
            <v>36810</v>
          </cell>
          <cell r="L190">
            <v>1238.3013157894738</v>
          </cell>
          <cell r="M190">
            <v>1.0092105263157896</v>
          </cell>
          <cell r="N190">
            <v>37149.03947368421</v>
          </cell>
        </row>
        <row r="191">
          <cell r="A191">
            <v>2003</v>
          </cell>
          <cell r="B191">
            <v>2</v>
          </cell>
          <cell r="C191">
            <v>1</v>
          </cell>
          <cell r="D191">
            <v>168</v>
          </cell>
          <cell r="E191">
            <v>2</v>
          </cell>
          <cell r="F191" t="str">
            <v>USD</v>
          </cell>
          <cell r="G191">
            <v>30</v>
          </cell>
          <cell r="H191">
            <v>1534</v>
          </cell>
          <cell r="I191">
            <v>1</v>
          </cell>
          <cell r="J191" t="str">
            <v>АК АПИБ "Агроинвестбанк"</v>
          </cell>
          <cell r="K191">
            <v>46020</v>
          </cell>
          <cell r="L191">
            <v>1548.1289473684212</v>
          </cell>
          <cell r="M191">
            <v>1.0092105263157896</v>
          </cell>
          <cell r="N191">
            <v>46443.86842105263</v>
          </cell>
        </row>
        <row r="192">
          <cell r="A192">
            <v>2003</v>
          </cell>
          <cell r="B192">
            <v>2</v>
          </cell>
          <cell r="C192">
            <v>1</v>
          </cell>
          <cell r="D192">
            <v>169</v>
          </cell>
          <cell r="E192">
            <v>2</v>
          </cell>
          <cell r="F192" t="str">
            <v>USD</v>
          </cell>
          <cell r="G192">
            <v>30</v>
          </cell>
          <cell r="H192">
            <v>1534</v>
          </cell>
          <cell r="I192">
            <v>1</v>
          </cell>
          <cell r="J192" t="str">
            <v>АК АПИБ "Агроинвестбанк"</v>
          </cell>
          <cell r="K192">
            <v>46020</v>
          </cell>
          <cell r="L192">
            <v>1548.1289473684212</v>
          </cell>
          <cell r="M192">
            <v>1.0092105263157896</v>
          </cell>
          <cell r="N192">
            <v>46443.86842105263</v>
          </cell>
        </row>
        <row r="193">
          <cell r="A193">
            <v>2003</v>
          </cell>
          <cell r="B193">
            <v>2</v>
          </cell>
          <cell r="C193">
            <v>1</v>
          </cell>
          <cell r="D193">
            <v>170</v>
          </cell>
          <cell r="E193">
            <v>2</v>
          </cell>
          <cell r="F193" t="str">
            <v>USD</v>
          </cell>
          <cell r="G193">
            <v>30</v>
          </cell>
          <cell r="H193">
            <v>1534</v>
          </cell>
          <cell r="I193">
            <v>1</v>
          </cell>
          <cell r="J193" t="str">
            <v>АК АПИБ "Агроинвестбанк"</v>
          </cell>
          <cell r="K193">
            <v>46020</v>
          </cell>
          <cell r="L193">
            <v>1548.1289473684212</v>
          </cell>
          <cell r="M193">
            <v>1.0092105263157896</v>
          </cell>
          <cell r="N193">
            <v>46443.86842105263</v>
          </cell>
        </row>
        <row r="194">
          <cell r="A194">
            <v>2003</v>
          </cell>
          <cell r="B194">
            <v>2</v>
          </cell>
          <cell r="C194">
            <v>1</v>
          </cell>
          <cell r="D194">
            <v>171</v>
          </cell>
          <cell r="E194">
            <v>2</v>
          </cell>
          <cell r="F194" t="str">
            <v>USD</v>
          </cell>
          <cell r="G194">
            <v>30</v>
          </cell>
          <cell r="H194">
            <v>3068</v>
          </cell>
          <cell r="I194">
            <v>2</v>
          </cell>
          <cell r="J194" t="str">
            <v>АК АПИБ "Агроинвестбанк"</v>
          </cell>
          <cell r="K194">
            <v>92040</v>
          </cell>
          <cell r="L194">
            <v>3096.2578947368424</v>
          </cell>
          <cell r="M194">
            <v>1.0092105263157896</v>
          </cell>
          <cell r="N194">
            <v>92887.73684210527</v>
          </cell>
        </row>
        <row r="195">
          <cell r="A195">
            <v>2003</v>
          </cell>
          <cell r="B195">
            <v>2</v>
          </cell>
          <cell r="C195">
            <v>1</v>
          </cell>
          <cell r="D195">
            <v>175</v>
          </cell>
          <cell r="E195">
            <v>2</v>
          </cell>
          <cell r="F195" t="str">
            <v>USD</v>
          </cell>
          <cell r="G195">
            <v>30</v>
          </cell>
          <cell r="H195">
            <v>1534</v>
          </cell>
          <cell r="I195">
            <v>1</v>
          </cell>
          <cell r="J195" t="str">
            <v>АК АПИБ "Агроинвестбанк"</v>
          </cell>
          <cell r="K195">
            <v>46020</v>
          </cell>
          <cell r="L195">
            <v>1548.1289473684212</v>
          </cell>
          <cell r="M195">
            <v>1.0092105263157896</v>
          </cell>
          <cell r="N195">
            <v>46443.86842105263</v>
          </cell>
        </row>
        <row r="196">
          <cell r="A196">
            <v>2003</v>
          </cell>
          <cell r="B196">
            <v>2</v>
          </cell>
          <cell r="C196">
            <v>1</v>
          </cell>
          <cell r="D196">
            <v>177</v>
          </cell>
          <cell r="E196">
            <v>2</v>
          </cell>
          <cell r="F196" t="str">
            <v>USD</v>
          </cell>
          <cell r="G196">
            <v>30</v>
          </cell>
          <cell r="H196">
            <v>1534</v>
          </cell>
          <cell r="I196">
            <v>1</v>
          </cell>
          <cell r="J196" t="str">
            <v>АК АПИБ "Агроинвестбанк"</v>
          </cell>
          <cell r="K196">
            <v>46020</v>
          </cell>
          <cell r="L196">
            <v>1548.1289473684212</v>
          </cell>
          <cell r="M196">
            <v>1.0092105263157896</v>
          </cell>
          <cell r="N196">
            <v>46443.86842105263</v>
          </cell>
        </row>
        <row r="197">
          <cell r="A197">
            <v>2003</v>
          </cell>
          <cell r="B197">
            <v>2</v>
          </cell>
          <cell r="C197">
            <v>1</v>
          </cell>
          <cell r="D197">
            <v>178</v>
          </cell>
          <cell r="E197">
            <v>2</v>
          </cell>
          <cell r="F197" t="str">
            <v>USD</v>
          </cell>
          <cell r="G197">
            <v>30</v>
          </cell>
          <cell r="H197">
            <v>1534</v>
          </cell>
          <cell r="I197">
            <v>1</v>
          </cell>
          <cell r="J197" t="str">
            <v>АК АПИБ "Агроинвестбанк"</v>
          </cell>
          <cell r="K197">
            <v>46020</v>
          </cell>
          <cell r="L197">
            <v>1548.1289473684212</v>
          </cell>
          <cell r="M197">
            <v>1.0092105263157896</v>
          </cell>
          <cell r="N197">
            <v>46443.86842105263</v>
          </cell>
        </row>
        <row r="198">
          <cell r="A198">
            <v>2003</v>
          </cell>
          <cell r="B198">
            <v>2</v>
          </cell>
          <cell r="C198">
            <v>1</v>
          </cell>
          <cell r="D198">
            <v>179</v>
          </cell>
          <cell r="E198">
            <v>2</v>
          </cell>
          <cell r="F198" t="str">
            <v>USD</v>
          </cell>
          <cell r="G198">
            <v>30</v>
          </cell>
          <cell r="H198">
            <v>1534</v>
          </cell>
          <cell r="I198">
            <v>1</v>
          </cell>
          <cell r="J198" t="str">
            <v>АК АПИБ "Агроинвестбанк"</v>
          </cell>
          <cell r="K198">
            <v>46020</v>
          </cell>
          <cell r="L198">
            <v>1548.1289473684212</v>
          </cell>
          <cell r="M198">
            <v>1.0092105263157896</v>
          </cell>
          <cell r="N198">
            <v>46443.86842105263</v>
          </cell>
        </row>
        <row r="199">
          <cell r="A199">
            <v>2003</v>
          </cell>
          <cell r="B199">
            <v>2</v>
          </cell>
          <cell r="C199">
            <v>1</v>
          </cell>
          <cell r="D199">
            <v>180</v>
          </cell>
          <cell r="E199">
            <v>2</v>
          </cell>
          <cell r="F199" t="str">
            <v>USD</v>
          </cell>
          <cell r="G199">
            <v>30</v>
          </cell>
          <cell r="H199">
            <v>1534</v>
          </cell>
          <cell r="I199">
            <v>1</v>
          </cell>
          <cell r="J199" t="str">
            <v>АК АПИБ "Агроинвестбанк"</v>
          </cell>
          <cell r="K199">
            <v>46020</v>
          </cell>
          <cell r="L199">
            <v>1548.1289473684212</v>
          </cell>
          <cell r="M199">
            <v>1.0092105263157896</v>
          </cell>
          <cell r="N199">
            <v>46443.86842105263</v>
          </cell>
        </row>
        <row r="200">
          <cell r="A200">
            <v>2003</v>
          </cell>
          <cell r="B200">
            <v>2</v>
          </cell>
          <cell r="C200">
            <v>1</v>
          </cell>
          <cell r="D200">
            <v>181</v>
          </cell>
          <cell r="E200">
            <v>2</v>
          </cell>
          <cell r="F200" t="str">
            <v>USD</v>
          </cell>
          <cell r="G200">
            <v>30</v>
          </cell>
          <cell r="H200">
            <v>1534</v>
          </cell>
          <cell r="I200">
            <v>1</v>
          </cell>
          <cell r="J200" t="str">
            <v>АК АПИБ "Агроинвестбанк"</v>
          </cell>
          <cell r="K200">
            <v>46020</v>
          </cell>
          <cell r="L200">
            <v>1548.1289473684212</v>
          </cell>
          <cell r="M200">
            <v>1.0092105263157896</v>
          </cell>
          <cell r="N200">
            <v>46443.86842105263</v>
          </cell>
        </row>
        <row r="201">
          <cell r="A201">
            <v>2003</v>
          </cell>
          <cell r="B201">
            <v>2</v>
          </cell>
          <cell r="C201">
            <v>1</v>
          </cell>
          <cell r="D201">
            <v>183</v>
          </cell>
          <cell r="E201">
            <v>2</v>
          </cell>
          <cell r="F201" t="str">
            <v>USD</v>
          </cell>
          <cell r="G201">
            <v>30</v>
          </cell>
          <cell r="H201">
            <v>1534</v>
          </cell>
          <cell r="I201">
            <v>1</v>
          </cell>
          <cell r="J201" t="str">
            <v>АК АПИБ "Агроинвестбанк"</v>
          </cell>
          <cell r="K201">
            <v>46020</v>
          </cell>
          <cell r="L201">
            <v>1548.1289473684212</v>
          </cell>
          <cell r="M201">
            <v>1.0092105263157896</v>
          </cell>
          <cell r="N201">
            <v>46443.86842105263</v>
          </cell>
        </row>
        <row r="202">
          <cell r="A202">
            <v>2003</v>
          </cell>
          <cell r="B202">
            <v>2</v>
          </cell>
          <cell r="C202">
            <v>1</v>
          </cell>
          <cell r="D202">
            <v>201</v>
          </cell>
          <cell r="E202">
            <v>2</v>
          </cell>
          <cell r="F202" t="str">
            <v>USD</v>
          </cell>
          <cell r="G202">
            <v>30</v>
          </cell>
          <cell r="H202">
            <v>1534</v>
          </cell>
          <cell r="I202">
            <v>1</v>
          </cell>
          <cell r="J202" t="str">
            <v>АК АПИБ "Агроинвестбанк"</v>
          </cell>
          <cell r="K202">
            <v>46020</v>
          </cell>
          <cell r="L202">
            <v>1548.1289473684212</v>
          </cell>
          <cell r="M202">
            <v>1.0092105263157896</v>
          </cell>
          <cell r="N202">
            <v>46443.86842105263</v>
          </cell>
        </row>
        <row r="203">
          <cell r="A203">
            <v>2003</v>
          </cell>
          <cell r="B203">
            <v>2</v>
          </cell>
          <cell r="C203">
            <v>1</v>
          </cell>
          <cell r="D203">
            <v>303</v>
          </cell>
          <cell r="E203">
            <v>2</v>
          </cell>
          <cell r="F203" t="str">
            <v>USD</v>
          </cell>
          <cell r="G203">
            <v>36</v>
          </cell>
          <cell r="H203">
            <v>614</v>
          </cell>
          <cell r="I203">
            <v>1</v>
          </cell>
          <cell r="J203" t="str">
            <v>АК АПИБ "Агроинвестбанк"</v>
          </cell>
          <cell r="K203">
            <v>22104</v>
          </cell>
          <cell r="L203">
            <v>619.6552631578948</v>
          </cell>
          <cell r="M203">
            <v>1.0092105263157896</v>
          </cell>
          <cell r="N203">
            <v>22307.589473684213</v>
          </cell>
        </row>
        <row r="204">
          <cell r="A204">
            <v>2003</v>
          </cell>
          <cell r="B204">
            <v>2</v>
          </cell>
          <cell r="C204">
            <v>1</v>
          </cell>
          <cell r="D204">
            <v>311</v>
          </cell>
          <cell r="E204">
            <v>2</v>
          </cell>
          <cell r="F204" t="str">
            <v>USD</v>
          </cell>
          <cell r="G204">
            <v>36</v>
          </cell>
          <cell r="H204">
            <v>3068</v>
          </cell>
          <cell r="I204">
            <v>2</v>
          </cell>
          <cell r="J204" t="str">
            <v>АК АПИБ "Агроинвестбанк"</v>
          </cell>
          <cell r="K204">
            <v>110448</v>
          </cell>
          <cell r="L204">
            <v>3096.2578947368424</v>
          </cell>
          <cell r="M204">
            <v>1.0092105263157896</v>
          </cell>
          <cell r="N204">
            <v>111465.28421052633</v>
          </cell>
        </row>
        <row r="205">
          <cell r="A205">
            <v>2003</v>
          </cell>
          <cell r="B205">
            <v>2</v>
          </cell>
          <cell r="C205">
            <v>1</v>
          </cell>
          <cell r="D205">
            <v>90</v>
          </cell>
          <cell r="E205">
            <v>1</v>
          </cell>
          <cell r="F205" t="str">
            <v>TJS</v>
          </cell>
          <cell r="G205">
            <v>36</v>
          </cell>
          <cell r="H205">
            <v>300000</v>
          </cell>
          <cell r="I205">
            <v>1</v>
          </cell>
          <cell r="J205" t="str">
            <v>АКБ "Эсхата"</v>
          </cell>
          <cell r="K205">
            <v>10800000</v>
          </cell>
          <cell r="L205">
            <v>300000</v>
          </cell>
          <cell r="M205">
            <v>1</v>
          </cell>
          <cell r="N205">
            <v>10800000</v>
          </cell>
        </row>
        <row r="206">
          <cell r="A206">
            <v>2003</v>
          </cell>
          <cell r="B206">
            <v>2</v>
          </cell>
          <cell r="C206">
            <v>3</v>
          </cell>
          <cell r="D206">
            <v>90</v>
          </cell>
          <cell r="E206">
            <v>1</v>
          </cell>
          <cell r="F206" t="str">
            <v>TJS</v>
          </cell>
          <cell r="G206">
            <v>50</v>
          </cell>
          <cell r="H206">
            <v>6500</v>
          </cell>
          <cell r="I206">
            <v>1</v>
          </cell>
          <cell r="J206" t="str">
            <v>АКБ "Эсхата"</v>
          </cell>
          <cell r="K206">
            <v>325000</v>
          </cell>
          <cell r="L206">
            <v>6500</v>
          </cell>
          <cell r="M206">
            <v>1</v>
          </cell>
          <cell r="N206">
            <v>325000</v>
          </cell>
        </row>
        <row r="207">
          <cell r="A207">
            <v>2003</v>
          </cell>
          <cell r="B207">
            <v>2</v>
          </cell>
          <cell r="C207">
            <v>1</v>
          </cell>
          <cell r="D207">
            <v>90</v>
          </cell>
          <cell r="E207">
            <v>2</v>
          </cell>
          <cell r="F207" t="str">
            <v>TJS</v>
          </cell>
          <cell r="G207">
            <v>40</v>
          </cell>
          <cell r="H207">
            <v>22700</v>
          </cell>
          <cell r="I207">
            <v>3</v>
          </cell>
          <cell r="J207" t="str">
            <v>АКБ "Эсхата"</v>
          </cell>
          <cell r="K207">
            <v>908000</v>
          </cell>
          <cell r="L207">
            <v>22700</v>
          </cell>
          <cell r="M207">
            <v>1</v>
          </cell>
          <cell r="N207">
            <v>908000</v>
          </cell>
        </row>
        <row r="208">
          <cell r="A208">
            <v>2003</v>
          </cell>
          <cell r="B208">
            <v>2</v>
          </cell>
          <cell r="C208">
            <v>1</v>
          </cell>
          <cell r="D208">
            <v>90</v>
          </cell>
          <cell r="E208">
            <v>2</v>
          </cell>
          <cell r="F208" t="str">
            <v>TJS</v>
          </cell>
          <cell r="G208">
            <v>50</v>
          </cell>
          <cell r="H208">
            <v>4000</v>
          </cell>
          <cell r="I208">
            <v>1</v>
          </cell>
          <cell r="J208" t="str">
            <v>АКБ "Эсхата"</v>
          </cell>
          <cell r="K208">
            <v>200000</v>
          </cell>
          <cell r="L208">
            <v>4000</v>
          </cell>
          <cell r="M208">
            <v>1</v>
          </cell>
          <cell r="N208">
            <v>200000</v>
          </cell>
        </row>
        <row r="209">
          <cell r="A209">
            <v>2003</v>
          </cell>
          <cell r="B209">
            <v>2</v>
          </cell>
          <cell r="C209">
            <v>1</v>
          </cell>
          <cell r="D209">
            <v>90</v>
          </cell>
          <cell r="E209">
            <v>2</v>
          </cell>
          <cell r="F209" t="str">
            <v>USD</v>
          </cell>
          <cell r="G209">
            <v>30</v>
          </cell>
          <cell r="H209">
            <v>4602</v>
          </cell>
          <cell r="I209">
            <v>1</v>
          </cell>
          <cell r="J209" t="str">
            <v>АКБ "Эсхата"</v>
          </cell>
          <cell r="K209">
            <v>138060</v>
          </cell>
          <cell r="L209">
            <v>4644.386842105264</v>
          </cell>
          <cell r="M209">
            <v>1.0092105263157896</v>
          </cell>
          <cell r="N209">
            <v>139331.6052631579</v>
          </cell>
        </row>
        <row r="210">
          <cell r="A210">
            <v>2003</v>
          </cell>
          <cell r="B210">
            <v>2</v>
          </cell>
          <cell r="C210">
            <v>1</v>
          </cell>
          <cell r="D210">
            <v>90</v>
          </cell>
          <cell r="E210">
            <v>2</v>
          </cell>
          <cell r="F210" t="str">
            <v>USD</v>
          </cell>
          <cell r="G210">
            <v>40</v>
          </cell>
          <cell r="H210">
            <v>21476</v>
          </cell>
          <cell r="I210">
            <v>1</v>
          </cell>
          <cell r="J210" t="str">
            <v>АКБ "Эсхата"</v>
          </cell>
          <cell r="K210">
            <v>859040</v>
          </cell>
          <cell r="L210">
            <v>21673.805263157898</v>
          </cell>
          <cell r="M210">
            <v>1.0092105263157896</v>
          </cell>
          <cell r="N210">
            <v>866952.2105263158</v>
          </cell>
        </row>
        <row r="211">
          <cell r="A211">
            <v>2003</v>
          </cell>
          <cell r="B211">
            <v>2</v>
          </cell>
          <cell r="C211">
            <v>3</v>
          </cell>
          <cell r="D211">
            <v>90</v>
          </cell>
          <cell r="E211">
            <v>1</v>
          </cell>
          <cell r="F211" t="str">
            <v>TJS</v>
          </cell>
          <cell r="G211">
            <v>12</v>
          </cell>
          <cell r="H211">
            <v>9052</v>
          </cell>
          <cell r="I211">
            <v>2</v>
          </cell>
          <cell r="J211" t="str">
            <v>АОЗТ"Кафолат"</v>
          </cell>
          <cell r="K211">
            <v>108624</v>
          </cell>
          <cell r="L211">
            <v>9052</v>
          </cell>
          <cell r="M211">
            <v>1</v>
          </cell>
          <cell r="N211">
            <v>108624</v>
          </cell>
        </row>
        <row r="212">
          <cell r="A212">
            <v>2003</v>
          </cell>
          <cell r="B212">
            <v>2</v>
          </cell>
          <cell r="C212">
            <v>1</v>
          </cell>
          <cell r="D212">
            <v>30</v>
          </cell>
          <cell r="E212">
            <v>1</v>
          </cell>
          <cell r="F212" t="str">
            <v>TJS</v>
          </cell>
          <cell r="G212">
            <v>32</v>
          </cell>
          <cell r="H212">
            <v>35000</v>
          </cell>
          <cell r="I212">
            <v>1</v>
          </cell>
          <cell r="J212" t="str">
            <v>АОЗТ"Кафолат"</v>
          </cell>
          <cell r="K212">
            <v>1120000</v>
          </cell>
          <cell r="L212">
            <v>35000</v>
          </cell>
          <cell r="M212">
            <v>1</v>
          </cell>
          <cell r="N212">
            <v>1120000</v>
          </cell>
        </row>
        <row r="213">
          <cell r="A213">
            <v>2003</v>
          </cell>
          <cell r="B213">
            <v>2</v>
          </cell>
          <cell r="C213">
            <v>3</v>
          </cell>
          <cell r="D213">
            <v>240</v>
          </cell>
          <cell r="E213">
            <v>1</v>
          </cell>
          <cell r="F213" t="str">
            <v>TJS</v>
          </cell>
          <cell r="G213">
            <v>12</v>
          </cell>
          <cell r="H213">
            <v>5253</v>
          </cell>
          <cell r="I213">
            <v>1</v>
          </cell>
          <cell r="J213" t="str">
            <v>АОЗТ"Кафолат"</v>
          </cell>
          <cell r="K213">
            <v>63036</v>
          </cell>
          <cell r="L213">
            <v>5253</v>
          </cell>
          <cell r="M213">
            <v>1</v>
          </cell>
          <cell r="N213">
            <v>63036</v>
          </cell>
        </row>
        <row r="214">
          <cell r="A214">
            <v>2003</v>
          </cell>
          <cell r="B214">
            <v>2</v>
          </cell>
          <cell r="C214">
            <v>1</v>
          </cell>
          <cell r="D214">
            <v>305</v>
          </cell>
          <cell r="E214">
            <v>1</v>
          </cell>
          <cell r="F214" t="str">
            <v>TJS</v>
          </cell>
          <cell r="G214">
            <v>36</v>
          </cell>
          <cell r="H214">
            <v>5550</v>
          </cell>
          <cell r="I214">
            <v>1</v>
          </cell>
          <cell r="J214" t="str">
            <v>АОЗТ"Кафолат"</v>
          </cell>
          <cell r="K214">
            <v>199800</v>
          </cell>
          <cell r="L214">
            <v>5550</v>
          </cell>
          <cell r="M214">
            <v>1</v>
          </cell>
          <cell r="N214">
            <v>199800</v>
          </cell>
        </row>
        <row r="215">
          <cell r="A215">
            <v>2003</v>
          </cell>
          <cell r="B215">
            <v>2</v>
          </cell>
          <cell r="C215">
            <v>1</v>
          </cell>
          <cell r="D215">
            <v>30</v>
          </cell>
          <cell r="E215">
            <v>2</v>
          </cell>
          <cell r="F215" t="str">
            <v>TJS</v>
          </cell>
          <cell r="G215">
            <v>32</v>
          </cell>
          <cell r="H215">
            <v>11000</v>
          </cell>
          <cell r="I215">
            <v>1</v>
          </cell>
          <cell r="J215" t="str">
            <v>АОЗТ"Кафолат"</v>
          </cell>
          <cell r="K215">
            <v>352000</v>
          </cell>
          <cell r="L215">
            <v>11000</v>
          </cell>
          <cell r="M215">
            <v>1</v>
          </cell>
          <cell r="N215">
            <v>352000</v>
          </cell>
        </row>
        <row r="216">
          <cell r="A216">
            <v>2003</v>
          </cell>
          <cell r="B216">
            <v>2</v>
          </cell>
          <cell r="C216">
            <v>1</v>
          </cell>
          <cell r="D216">
            <v>360</v>
          </cell>
          <cell r="E216">
            <v>2</v>
          </cell>
          <cell r="F216" t="str">
            <v>TJS</v>
          </cell>
          <cell r="G216">
            <v>12</v>
          </cell>
          <cell r="H216">
            <v>31500</v>
          </cell>
          <cell r="I216">
            <v>1</v>
          </cell>
          <cell r="J216" t="str">
            <v>АОЗТ"Кафолат"</v>
          </cell>
          <cell r="K216">
            <v>378000</v>
          </cell>
          <cell r="L216">
            <v>31500</v>
          </cell>
          <cell r="M216">
            <v>1</v>
          </cell>
          <cell r="N216">
            <v>378000</v>
          </cell>
        </row>
        <row r="217">
          <cell r="A217">
            <v>2003</v>
          </cell>
          <cell r="B217">
            <v>2</v>
          </cell>
          <cell r="C217">
            <v>3</v>
          </cell>
          <cell r="D217">
            <v>90</v>
          </cell>
          <cell r="E217">
            <v>2</v>
          </cell>
          <cell r="F217" t="str">
            <v>TJS</v>
          </cell>
          <cell r="G217">
            <v>12</v>
          </cell>
          <cell r="H217">
            <v>36945</v>
          </cell>
          <cell r="I217">
            <v>2</v>
          </cell>
          <cell r="J217" t="str">
            <v>АОЗТ"Кафолат"</v>
          </cell>
          <cell r="K217">
            <v>443340</v>
          </cell>
          <cell r="L217">
            <v>36945</v>
          </cell>
          <cell r="M217">
            <v>1</v>
          </cell>
          <cell r="N217">
            <v>443340</v>
          </cell>
        </row>
        <row r="218">
          <cell r="A218">
            <v>2003</v>
          </cell>
          <cell r="B218">
            <v>2</v>
          </cell>
          <cell r="C218">
            <v>1</v>
          </cell>
          <cell r="D218">
            <v>90</v>
          </cell>
          <cell r="E218">
            <v>2</v>
          </cell>
          <cell r="F218" t="str">
            <v>TJS</v>
          </cell>
          <cell r="G218">
            <v>36</v>
          </cell>
          <cell r="H218">
            <v>1220</v>
          </cell>
          <cell r="I218">
            <v>2</v>
          </cell>
          <cell r="J218" t="str">
            <v>АОЗТ"Кафолат"</v>
          </cell>
          <cell r="K218">
            <v>43920</v>
          </cell>
          <cell r="L218">
            <v>1220</v>
          </cell>
          <cell r="M218">
            <v>1</v>
          </cell>
          <cell r="N218">
            <v>43920</v>
          </cell>
        </row>
        <row r="219">
          <cell r="A219">
            <v>2003</v>
          </cell>
          <cell r="B219">
            <v>2</v>
          </cell>
          <cell r="C219">
            <v>1</v>
          </cell>
          <cell r="D219">
            <v>180</v>
          </cell>
          <cell r="E219">
            <v>2</v>
          </cell>
          <cell r="F219" t="str">
            <v>USD</v>
          </cell>
          <cell r="G219">
            <v>30</v>
          </cell>
          <cell r="H219">
            <v>767</v>
          </cell>
          <cell r="I219">
            <v>1</v>
          </cell>
          <cell r="J219" t="str">
            <v>АОЗТ"Кафолат"</v>
          </cell>
          <cell r="K219">
            <v>23010</v>
          </cell>
          <cell r="L219">
            <v>774.0644736842106</v>
          </cell>
          <cell r="M219">
            <v>1.0092105263157896</v>
          </cell>
          <cell r="N219">
            <v>23221.934210526317</v>
          </cell>
        </row>
        <row r="220">
          <cell r="A220">
            <v>2003</v>
          </cell>
          <cell r="B220">
            <v>2</v>
          </cell>
          <cell r="C220">
            <v>1</v>
          </cell>
          <cell r="D220">
            <v>180</v>
          </cell>
          <cell r="E220">
            <v>2</v>
          </cell>
          <cell r="F220" t="str">
            <v>USD</v>
          </cell>
          <cell r="G220">
            <v>60</v>
          </cell>
          <cell r="H220">
            <v>2761.2</v>
          </cell>
          <cell r="I220">
            <v>1</v>
          </cell>
          <cell r="J220" t="str">
            <v>АОЗТ"Кафолат"</v>
          </cell>
          <cell r="K220">
            <v>165672</v>
          </cell>
          <cell r="L220">
            <v>2786.632105263158</v>
          </cell>
          <cell r="M220">
            <v>1.0092105263157896</v>
          </cell>
          <cell r="N220">
            <v>167197.9263157895</v>
          </cell>
        </row>
        <row r="221">
          <cell r="A221">
            <v>2003</v>
          </cell>
          <cell r="B221">
            <v>2</v>
          </cell>
          <cell r="C221">
            <v>1</v>
          </cell>
          <cell r="D221">
            <v>90</v>
          </cell>
          <cell r="E221">
            <v>2</v>
          </cell>
          <cell r="F221" t="str">
            <v>USD</v>
          </cell>
          <cell r="G221">
            <v>36</v>
          </cell>
          <cell r="H221">
            <v>30680</v>
          </cell>
          <cell r="I221">
            <v>1</v>
          </cell>
          <cell r="J221" t="str">
            <v>АОЗТ"Кафолат"</v>
          </cell>
          <cell r="K221">
            <v>1104480</v>
          </cell>
          <cell r="L221">
            <v>30962.578947368424</v>
          </cell>
          <cell r="M221">
            <v>1.0092105263157896</v>
          </cell>
          <cell r="N221">
            <v>1114652.8421052631</v>
          </cell>
        </row>
        <row r="222">
          <cell r="A222">
            <v>2003</v>
          </cell>
          <cell r="B222">
            <v>2</v>
          </cell>
          <cell r="C222">
            <v>1</v>
          </cell>
          <cell r="D222">
            <v>180</v>
          </cell>
          <cell r="E222">
            <v>2</v>
          </cell>
          <cell r="F222" t="str">
            <v>USD</v>
          </cell>
          <cell r="G222">
            <v>36</v>
          </cell>
          <cell r="H222">
            <v>14726.4</v>
          </cell>
          <cell r="I222">
            <v>2</v>
          </cell>
          <cell r="J222" t="str">
            <v>АОЗТ"Кафолат"</v>
          </cell>
          <cell r="K222">
            <v>530150.4</v>
          </cell>
          <cell r="L222">
            <v>14862.037894736843</v>
          </cell>
          <cell r="M222">
            <v>1.0092105263157896</v>
          </cell>
          <cell r="N222">
            <v>535033.3642105263</v>
          </cell>
        </row>
        <row r="223">
          <cell r="A223">
            <v>2003</v>
          </cell>
          <cell r="B223">
            <v>2</v>
          </cell>
          <cell r="C223">
            <v>1</v>
          </cell>
          <cell r="D223">
            <v>180</v>
          </cell>
          <cell r="E223">
            <v>2</v>
          </cell>
          <cell r="F223" t="str">
            <v>USD</v>
          </cell>
          <cell r="G223">
            <v>30</v>
          </cell>
          <cell r="H223">
            <v>613.6</v>
          </cell>
          <cell r="I223">
            <v>1</v>
          </cell>
          <cell r="J223" t="str">
            <v>АОЗТ"Кафолат"</v>
          </cell>
          <cell r="K223">
            <v>18408</v>
          </cell>
          <cell r="L223">
            <v>619.2515789473684</v>
          </cell>
          <cell r="M223">
            <v>1.0092105263157896</v>
          </cell>
          <cell r="N223">
            <v>18577.547368421056</v>
          </cell>
        </row>
        <row r="224">
          <cell r="A224">
            <v>2003</v>
          </cell>
          <cell r="B224">
            <v>2</v>
          </cell>
          <cell r="C224">
            <v>1</v>
          </cell>
          <cell r="D224">
            <v>90</v>
          </cell>
          <cell r="E224">
            <v>2</v>
          </cell>
          <cell r="F224" t="str">
            <v>USD</v>
          </cell>
          <cell r="G224">
            <v>36</v>
          </cell>
          <cell r="H224">
            <v>2454.4</v>
          </cell>
          <cell r="I224">
            <v>1</v>
          </cell>
          <cell r="J224" t="str">
            <v>АОЗТ"Кафолат"</v>
          </cell>
          <cell r="K224">
            <v>88358.40000000001</v>
          </cell>
          <cell r="L224">
            <v>2477.006315789474</v>
          </cell>
          <cell r="M224">
            <v>1.0092105263157896</v>
          </cell>
          <cell r="N224">
            <v>89172.22736842107</v>
          </cell>
        </row>
        <row r="225">
          <cell r="A225">
            <v>2003</v>
          </cell>
          <cell r="B225">
            <v>2</v>
          </cell>
          <cell r="C225">
            <v>1</v>
          </cell>
          <cell r="D225">
            <v>180</v>
          </cell>
          <cell r="E225">
            <v>2</v>
          </cell>
          <cell r="F225" t="str">
            <v>USD</v>
          </cell>
          <cell r="G225">
            <v>48</v>
          </cell>
          <cell r="H225">
            <v>11351.6</v>
          </cell>
          <cell r="I225">
            <v>2</v>
          </cell>
          <cell r="J225" t="str">
            <v>АОЗТ"Кафолат"</v>
          </cell>
          <cell r="K225">
            <v>544876.8</v>
          </cell>
          <cell r="L225">
            <v>11456.154210526318</v>
          </cell>
          <cell r="M225">
            <v>1.0092105263157896</v>
          </cell>
          <cell r="N225">
            <v>549895.4021052632</v>
          </cell>
        </row>
        <row r="226">
          <cell r="A226">
            <v>2003</v>
          </cell>
          <cell r="B226">
            <v>2</v>
          </cell>
          <cell r="C226">
            <v>1</v>
          </cell>
          <cell r="D226">
            <v>180</v>
          </cell>
          <cell r="E226">
            <v>2</v>
          </cell>
          <cell r="F226" t="str">
            <v>USD</v>
          </cell>
          <cell r="G226">
            <v>42</v>
          </cell>
          <cell r="H226">
            <v>3068</v>
          </cell>
          <cell r="I226">
            <v>1</v>
          </cell>
          <cell r="J226" t="str">
            <v>АОЗТ"Кафолат"</v>
          </cell>
          <cell r="K226">
            <v>128856</v>
          </cell>
          <cell r="L226">
            <v>3096.2578947368424</v>
          </cell>
          <cell r="M226">
            <v>1.0092105263157896</v>
          </cell>
          <cell r="N226">
            <v>130042.83157894739</v>
          </cell>
        </row>
        <row r="227">
          <cell r="A227">
            <v>2003</v>
          </cell>
          <cell r="B227">
            <v>2</v>
          </cell>
          <cell r="C227">
            <v>1</v>
          </cell>
          <cell r="D227">
            <v>45</v>
          </cell>
          <cell r="E227">
            <v>2</v>
          </cell>
          <cell r="F227" t="str">
            <v>TJS</v>
          </cell>
          <cell r="G227">
            <v>30</v>
          </cell>
          <cell r="H227">
            <v>34000</v>
          </cell>
          <cell r="I227">
            <v>2</v>
          </cell>
          <cell r="J227" t="str">
            <v>АОЗТ "Олимп"</v>
          </cell>
          <cell r="K227">
            <v>1020000</v>
          </cell>
          <cell r="L227">
            <v>34000</v>
          </cell>
          <cell r="M227">
            <v>1</v>
          </cell>
          <cell r="N227">
            <v>1020000</v>
          </cell>
        </row>
        <row r="228">
          <cell r="A228">
            <v>2003</v>
          </cell>
          <cell r="B228">
            <v>2</v>
          </cell>
          <cell r="C228">
            <v>1</v>
          </cell>
          <cell r="D228">
            <v>90</v>
          </cell>
          <cell r="E228">
            <v>2</v>
          </cell>
          <cell r="F228" t="str">
            <v>TJS</v>
          </cell>
          <cell r="G228">
            <v>30</v>
          </cell>
          <cell r="H228">
            <v>8000</v>
          </cell>
          <cell r="I228">
            <v>1</v>
          </cell>
          <cell r="J228" t="str">
            <v>АОЗТ "Олимп"</v>
          </cell>
          <cell r="K228">
            <v>240000</v>
          </cell>
          <cell r="L228">
            <v>8000</v>
          </cell>
          <cell r="M228">
            <v>1</v>
          </cell>
          <cell r="N228">
            <v>240000</v>
          </cell>
        </row>
        <row r="229">
          <cell r="A229">
            <v>2003</v>
          </cell>
          <cell r="B229">
            <v>2</v>
          </cell>
          <cell r="C229">
            <v>1</v>
          </cell>
          <cell r="D229">
            <v>180</v>
          </cell>
          <cell r="E229">
            <v>2</v>
          </cell>
          <cell r="F229" t="str">
            <v>TJS</v>
          </cell>
          <cell r="G229">
            <v>30</v>
          </cell>
          <cell r="H229">
            <v>4800</v>
          </cell>
          <cell r="I229">
            <v>1</v>
          </cell>
          <cell r="J229" t="str">
            <v>АОЗТ "Олимп"</v>
          </cell>
          <cell r="K229">
            <v>144000</v>
          </cell>
          <cell r="L229">
            <v>4800</v>
          </cell>
          <cell r="M229">
            <v>1</v>
          </cell>
          <cell r="N229">
            <v>144000</v>
          </cell>
        </row>
        <row r="230">
          <cell r="A230">
            <v>2003</v>
          </cell>
          <cell r="B230">
            <v>2</v>
          </cell>
          <cell r="C230">
            <v>1</v>
          </cell>
          <cell r="D230">
            <v>90</v>
          </cell>
          <cell r="E230">
            <v>2</v>
          </cell>
          <cell r="F230" t="str">
            <v>TJS</v>
          </cell>
          <cell r="G230">
            <v>24</v>
          </cell>
          <cell r="H230">
            <v>42000</v>
          </cell>
          <cell r="I230">
            <v>1</v>
          </cell>
          <cell r="J230" t="str">
            <v>АОЗТ "Олимп"</v>
          </cell>
          <cell r="K230">
            <v>1008000</v>
          </cell>
          <cell r="L230">
            <v>42000</v>
          </cell>
          <cell r="M230">
            <v>1</v>
          </cell>
          <cell r="N230">
            <v>1008000</v>
          </cell>
        </row>
        <row r="231">
          <cell r="A231">
            <v>2003</v>
          </cell>
          <cell r="B231">
            <v>2</v>
          </cell>
          <cell r="C231">
            <v>1</v>
          </cell>
          <cell r="D231">
            <v>180</v>
          </cell>
          <cell r="E231">
            <v>2</v>
          </cell>
          <cell r="F231" t="str">
            <v>TJS</v>
          </cell>
          <cell r="G231">
            <v>24</v>
          </cell>
          <cell r="H231">
            <v>4800</v>
          </cell>
          <cell r="I231">
            <v>1</v>
          </cell>
          <cell r="J231" t="str">
            <v>АОЗТ "Олимп"</v>
          </cell>
          <cell r="K231">
            <v>115200</v>
          </cell>
          <cell r="L231">
            <v>4800</v>
          </cell>
          <cell r="M231">
            <v>1</v>
          </cell>
          <cell r="N231">
            <v>115200</v>
          </cell>
        </row>
        <row r="232">
          <cell r="A232">
            <v>2003</v>
          </cell>
          <cell r="B232">
            <v>2</v>
          </cell>
          <cell r="C232">
            <v>1</v>
          </cell>
          <cell r="D232">
            <v>180</v>
          </cell>
          <cell r="E232">
            <v>2</v>
          </cell>
          <cell r="F232" t="str">
            <v>USD</v>
          </cell>
          <cell r="G232">
            <v>30</v>
          </cell>
          <cell r="H232">
            <v>15646</v>
          </cell>
          <cell r="I232">
            <v>1</v>
          </cell>
          <cell r="J232" t="str">
            <v>АОЗТ "Олимп"</v>
          </cell>
          <cell r="K232">
            <v>469380</v>
          </cell>
          <cell r="L232">
            <v>15790.107894736844</v>
          </cell>
          <cell r="M232">
            <v>1.0092105263157896</v>
          </cell>
          <cell r="N232">
            <v>473703.2368421053</v>
          </cell>
        </row>
        <row r="233">
          <cell r="A233">
            <v>2003</v>
          </cell>
          <cell r="B233">
            <v>2</v>
          </cell>
          <cell r="C233">
            <v>3</v>
          </cell>
          <cell r="D233">
            <v>360</v>
          </cell>
          <cell r="E233">
            <v>1</v>
          </cell>
          <cell r="F233" t="str">
            <v>TJS</v>
          </cell>
          <cell r="G233">
            <v>20</v>
          </cell>
          <cell r="H233">
            <v>409895</v>
          </cell>
          <cell r="I233">
            <v>1</v>
          </cell>
          <cell r="J233" t="str">
            <v>ГАКБ "Точиксодиротбонк"</v>
          </cell>
          <cell r="K233">
            <v>8197900</v>
          </cell>
          <cell r="L233">
            <v>409895</v>
          </cell>
          <cell r="M233">
            <v>1</v>
          </cell>
          <cell r="N233">
            <v>8197900</v>
          </cell>
        </row>
        <row r="234">
          <cell r="A234">
            <v>2003</v>
          </cell>
          <cell r="B234">
            <v>2</v>
          </cell>
          <cell r="C234">
            <v>2</v>
          </cell>
          <cell r="D234">
            <v>360</v>
          </cell>
          <cell r="E234">
            <v>1</v>
          </cell>
          <cell r="F234" t="str">
            <v>TJS</v>
          </cell>
          <cell r="G234">
            <v>18</v>
          </cell>
          <cell r="H234">
            <v>309500</v>
          </cell>
          <cell r="I234">
            <v>5</v>
          </cell>
          <cell r="J234" t="str">
            <v>ГАКБ "Точиксодиротбонк"</v>
          </cell>
          <cell r="K234">
            <v>5571000</v>
          </cell>
          <cell r="L234">
            <v>309500</v>
          </cell>
          <cell r="M234">
            <v>1</v>
          </cell>
          <cell r="N234">
            <v>5571000</v>
          </cell>
        </row>
        <row r="235">
          <cell r="A235">
            <v>2003</v>
          </cell>
          <cell r="B235">
            <v>2</v>
          </cell>
          <cell r="C235">
            <v>1</v>
          </cell>
          <cell r="D235">
            <v>180</v>
          </cell>
          <cell r="E235">
            <v>1</v>
          </cell>
          <cell r="F235" t="str">
            <v>TJS</v>
          </cell>
          <cell r="G235">
            <v>26</v>
          </cell>
          <cell r="H235">
            <v>30000</v>
          </cell>
          <cell r="I235">
            <v>1</v>
          </cell>
          <cell r="J235" t="str">
            <v>ГАКБ "Точиксодиротбонк"</v>
          </cell>
          <cell r="K235">
            <v>780000</v>
          </cell>
          <cell r="L235">
            <v>30000</v>
          </cell>
          <cell r="M235">
            <v>1</v>
          </cell>
          <cell r="N235">
            <v>780000</v>
          </cell>
        </row>
        <row r="236">
          <cell r="A236">
            <v>2003</v>
          </cell>
          <cell r="B236">
            <v>2</v>
          </cell>
          <cell r="C236">
            <v>5</v>
          </cell>
          <cell r="D236">
            <v>210</v>
          </cell>
          <cell r="E236">
            <v>1</v>
          </cell>
          <cell r="F236" t="str">
            <v>TJS</v>
          </cell>
          <cell r="G236">
            <v>25</v>
          </cell>
          <cell r="H236">
            <v>56000</v>
          </cell>
          <cell r="I236">
            <v>1</v>
          </cell>
          <cell r="J236" t="str">
            <v>ГАКБ "Точиксодиротбонк"</v>
          </cell>
          <cell r="K236">
            <v>1400000</v>
          </cell>
          <cell r="L236">
            <v>56000</v>
          </cell>
          <cell r="M236">
            <v>1</v>
          </cell>
          <cell r="N236">
            <v>1400000</v>
          </cell>
        </row>
        <row r="237">
          <cell r="A237">
            <v>2003</v>
          </cell>
          <cell r="B237">
            <v>2</v>
          </cell>
          <cell r="C237">
            <v>1</v>
          </cell>
          <cell r="D237">
            <v>180</v>
          </cell>
          <cell r="E237">
            <v>1</v>
          </cell>
          <cell r="F237" t="str">
            <v>TJS</v>
          </cell>
          <cell r="G237">
            <v>36</v>
          </cell>
          <cell r="H237">
            <v>26500</v>
          </cell>
          <cell r="I237">
            <v>2</v>
          </cell>
          <cell r="J237" t="str">
            <v>ГАКБ "Точиксодиротбонк"</v>
          </cell>
          <cell r="K237">
            <v>954000</v>
          </cell>
          <cell r="L237">
            <v>26500</v>
          </cell>
          <cell r="M237">
            <v>1</v>
          </cell>
          <cell r="N237">
            <v>954000</v>
          </cell>
        </row>
        <row r="238">
          <cell r="A238">
            <v>2003</v>
          </cell>
          <cell r="B238">
            <v>2</v>
          </cell>
          <cell r="C238">
            <v>3</v>
          </cell>
          <cell r="D238">
            <v>180</v>
          </cell>
          <cell r="E238">
            <v>1</v>
          </cell>
          <cell r="F238" t="str">
            <v>TJS</v>
          </cell>
          <cell r="G238">
            <v>36</v>
          </cell>
          <cell r="H238">
            <v>1000</v>
          </cell>
          <cell r="I238">
            <v>1</v>
          </cell>
          <cell r="J238" t="str">
            <v>ГАКБ "Точиксодиротбонк"</v>
          </cell>
          <cell r="K238">
            <v>36000</v>
          </cell>
          <cell r="L238">
            <v>1000</v>
          </cell>
          <cell r="M238">
            <v>1</v>
          </cell>
          <cell r="N238">
            <v>36000</v>
          </cell>
        </row>
        <row r="239">
          <cell r="A239">
            <v>2003</v>
          </cell>
          <cell r="B239">
            <v>2</v>
          </cell>
          <cell r="C239">
            <v>3</v>
          </cell>
          <cell r="D239">
            <v>180</v>
          </cell>
          <cell r="E239">
            <v>1</v>
          </cell>
          <cell r="F239" t="str">
            <v>TJS</v>
          </cell>
          <cell r="G239">
            <v>36</v>
          </cell>
          <cell r="H239">
            <v>6000</v>
          </cell>
          <cell r="I239">
            <v>1</v>
          </cell>
          <cell r="J239" t="str">
            <v>ГАКБ "Точиксодиротбонк"</v>
          </cell>
          <cell r="K239">
            <v>216000</v>
          </cell>
          <cell r="L239">
            <v>6000</v>
          </cell>
          <cell r="M239">
            <v>1</v>
          </cell>
          <cell r="N239">
            <v>216000</v>
          </cell>
        </row>
        <row r="240">
          <cell r="A240">
            <v>2003</v>
          </cell>
          <cell r="B240">
            <v>2</v>
          </cell>
          <cell r="C240">
            <v>1</v>
          </cell>
          <cell r="D240">
            <v>300</v>
          </cell>
          <cell r="E240">
            <v>1</v>
          </cell>
          <cell r="F240" t="str">
            <v>TJS</v>
          </cell>
          <cell r="G240">
            <v>30</v>
          </cell>
          <cell r="H240">
            <v>50000</v>
          </cell>
          <cell r="I240">
            <v>1</v>
          </cell>
          <cell r="J240" t="str">
            <v>ГАКБ "Точиксодиротбонк"</v>
          </cell>
          <cell r="K240">
            <v>1500000</v>
          </cell>
          <cell r="L240">
            <v>50000</v>
          </cell>
          <cell r="M240">
            <v>1</v>
          </cell>
          <cell r="N240">
            <v>1500000</v>
          </cell>
        </row>
        <row r="241">
          <cell r="A241">
            <v>2003</v>
          </cell>
          <cell r="B241">
            <v>2</v>
          </cell>
          <cell r="C241">
            <v>1</v>
          </cell>
          <cell r="D241">
            <v>150</v>
          </cell>
          <cell r="E241">
            <v>2</v>
          </cell>
          <cell r="F241" t="str">
            <v>TJS</v>
          </cell>
          <cell r="G241">
            <v>48</v>
          </cell>
          <cell r="H241">
            <v>500</v>
          </cell>
          <cell r="I241">
            <v>1</v>
          </cell>
          <cell r="J241" t="str">
            <v>ГАКБ "Точиксодиротбонк"</v>
          </cell>
          <cell r="K241">
            <v>24000</v>
          </cell>
          <cell r="L241">
            <v>500</v>
          </cell>
          <cell r="M241">
            <v>1</v>
          </cell>
          <cell r="N241">
            <v>24000</v>
          </cell>
        </row>
        <row r="242">
          <cell r="A242">
            <v>2003</v>
          </cell>
          <cell r="B242">
            <v>2</v>
          </cell>
          <cell r="C242">
            <v>1</v>
          </cell>
          <cell r="D242">
            <v>240</v>
          </cell>
          <cell r="E242">
            <v>2</v>
          </cell>
          <cell r="F242" t="str">
            <v>TJS</v>
          </cell>
          <cell r="G242">
            <v>48</v>
          </cell>
          <cell r="H242">
            <v>3000</v>
          </cell>
          <cell r="I242">
            <v>1</v>
          </cell>
          <cell r="J242" t="str">
            <v>ГАКБ "Точиксодиротбонк"</v>
          </cell>
          <cell r="K242">
            <v>144000</v>
          </cell>
          <cell r="L242">
            <v>3000</v>
          </cell>
          <cell r="M242">
            <v>1</v>
          </cell>
          <cell r="N242">
            <v>144000</v>
          </cell>
        </row>
        <row r="243">
          <cell r="A243">
            <v>2003</v>
          </cell>
          <cell r="B243">
            <v>2</v>
          </cell>
          <cell r="C243">
            <v>1</v>
          </cell>
          <cell r="D243">
            <v>180</v>
          </cell>
          <cell r="E243">
            <v>2</v>
          </cell>
          <cell r="F243" t="str">
            <v>TJS</v>
          </cell>
          <cell r="G243">
            <v>48</v>
          </cell>
          <cell r="H243">
            <v>1500</v>
          </cell>
          <cell r="I243">
            <v>1</v>
          </cell>
          <cell r="J243" t="str">
            <v>ГАКБ "Точиксодиротбонк"</v>
          </cell>
          <cell r="K243">
            <v>72000</v>
          </cell>
          <cell r="L243">
            <v>1500</v>
          </cell>
          <cell r="M243">
            <v>1</v>
          </cell>
          <cell r="N243">
            <v>72000</v>
          </cell>
        </row>
        <row r="244">
          <cell r="A244">
            <v>2003</v>
          </cell>
          <cell r="B244">
            <v>2</v>
          </cell>
          <cell r="C244">
            <v>1</v>
          </cell>
          <cell r="D244">
            <v>240</v>
          </cell>
          <cell r="E244">
            <v>2</v>
          </cell>
          <cell r="F244" t="str">
            <v>TJS</v>
          </cell>
          <cell r="G244">
            <v>48</v>
          </cell>
          <cell r="H244">
            <v>3000</v>
          </cell>
          <cell r="I244">
            <v>1</v>
          </cell>
          <cell r="J244" t="str">
            <v>ГАКБ "Точиксодиротбонк"</v>
          </cell>
          <cell r="K244">
            <v>144000</v>
          </cell>
          <cell r="L244">
            <v>3000</v>
          </cell>
          <cell r="M244">
            <v>1</v>
          </cell>
          <cell r="N244">
            <v>144000</v>
          </cell>
        </row>
        <row r="245">
          <cell r="A245">
            <v>2003</v>
          </cell>
          <cell r="B245">
            <v>2</v>
          </cell>
          <cell r="C245">
            <v>1</v>
          </cell>
          <cell r="D245">
            <v>180</v>
          </cell>
          <cell r="E245">
            <v>2</v>
          </cell>
          <cell r="F245" t="str">
            <v>TJS</v>
          </cell>
          <cell r="G245">
            <v>48</v>
          </cell>
          <cell r="H245">
            <v>12000</v>
          </cell>
          <cell r="I245">
            <v>1</v>
          </cell>
          <cell r="J245" t="str">
            <v>ГАКБ "Точиксодиротбонк"</v>
          </cell>
          <cell r="K245">
            <v>576000</v>
          </cell>
          <cell r="L245">
            <v>12000</v>
          </cell>
          <cell r="M245">
            <v>1</v>
          </cell>
          <cell r="N245">
            <v>576000</v>
          </cell>
        </row>
        <row r="246">
          <cell r="A246">
            <v>2003</v>
          </cell>
          <cell r="B246">
            <v>2</v>
          </cell>
          <cell r="C246">
            <v>1</v>
          </cell>
          <cell r="D246">
            <v>180</v>
          </cell>
          <cell r="E246">
            <v>2</v>
          </cell>
          <cell r="F246" t="str">
            <v>TJS</v>
          </cell>
          <cell r="G246">
            <v>36</v>
          </cell>
          <cell r="H246">
            <v>38000</v>
          </cell>
          <cell r="I246">
            <v>7</v>
          </cell>
          <cell r="J246" t="str">
            <v>ГАКБ "Точиксодиротбонк"</v>
          </cell>
          <cell r="K246">
            <v>1368000</v>
          </cell>
          <cell r="L246">
            <v>38000</v>
          </cell>
          <cell r="M246">
            <v>1</v>
          </cell>
          <cell r="N246">
            <v>1368000</v>
          </cell>
        </row>
        <row r="247">
          <cell r="A247">
            <v>2003</v>
          </cell>
          <cell r="B247">
            <v>2</v>
          </cell>
          <cell r="C247">
            <v>1</v>
          </cell>
          <cell r="D247">
            <v>180</v>
          </cell>
          <cell r="E247">
            <v>2</v>
          </cell>
          <cell r="F247" t="str">
            <v>TJS</v>
          </cell>
          <cell r="G247">
            <v>60</v>
          </cell>
          <cell r="H247">
            <v>5450</v>
          </cell>
          <cell r="I247">
            <v>3</v>
          </cell>
          <cell r="J247" t="str">
            <v>ГАКБ "Точиксодиротбонк"</v>
          </cell>
          <cell r="K247">
            <v>327000</v>
          </cell>
          <cell r="L247">
            <v>5450</v>
          </cell>
          <cell r="M247">
            <v>1</v>
          </cell>
          <cell r="N247">
            <v>327000</v>
          </cell>
        </row>
        <row r="248">
          <cell r="A248">
            <v>2003</v>
          </cell>
          <cell r="B248">
            <v>2</v>
          </cell>
          <cell r="C248">
            <v>3</v>
          </cell>
          <cell r="D248">
            <v>180</v>
          </cell>
          <cell r="E248">
            <v>2</v>
          </cell>
          <cell r="F248" t="str">
            <v>TJS</v>
          </cell>
          <cell r="G248">
            <v>28</v>
          </cell>
          <cell r="H248">
            <v>2000</v>
          </cell>
          <cell r="I248">
            <v>1</v>
          </cell>
          <cell r="J248" t="str">
            <v>ГАКБ "Точиксодиротбонк"</v>
          </cell>
          <cell r="K248">
            <v>56000</v>
          </cell>
          <cell r="L248">
            <v>2000</v>
          </cell>
          <cell r="M248">
            <v>1</v>
          </cell>
          <cell r="N248">
            <v>56000</v>
          </cell>
        </row>
        <row r="249">
          <cell r="A249">
            <v>2003</v>
          </cell>
          <cell r="B249">
            <v>2</v>
          </cell>
          <cell r="C249">
            <v>3</v>
          </cell>
          <cell r="D249">
            <v>180</v>
          </cell>
          <cell r="E249">
            <v>2</v>
          </cell>
          <cell r="F249" t="str">
            <v>TJS</v>
          </cell>
          <cell r="G249">
            <v>28</v>
          </cell>
          <cell r="H249">
            <v>5000</v>
          </cell>
          <cell r="I249">
            <v>1</v>
          </cell>
          <cell r="J249" t="str">
            <v>ГАКБ "Точиксодиротбонк"</v>
          </cell>
          <cell r="K249">
            <v>140000</v>
          </cell>
          <cell r="L249">
            <v>5000</v>
          </cell>
          <cell r="M249">
            <v>1</v>
          </cell>
          <cell r="N249">
            <v>140000</v>
          </cell>
        </row>
        <row r="250">
          <cell r="A250">
            <v>2003</v>
          </cell>
          <cell r="B250">
            <v>2</v>
          </cell>
          <cell r="C250">
            <v>1</v>
          </cell>
          <cell r="D250">
            <v>120</v>
          </cell>
          <cell r="E250">
            <v>2</v>
          </cell>
          <cell r="F250" t="str">
            <v>TJS</v>
          </cell>
          <cell r="G250">
            <v>48</v>
          </cell>
          <cell r="H250">
            <v>7700</v>
          </cell>
          <cell r="I250">
            <v>1</v>
          </cell>
          <cell r="J250" t="str">
            <v>ГАКБ "Точиксодиротбонк"</v>
          </cell>
          <cell r="K250">
            <v>369600</v>
          </cell>
          <cell r="L250">
            <v>7700</v>
          </cell>
          <cell r="M250">
            <v>1</v>
          </cell>
          <cell r="N250">
            <v>369600</v>
          </cell>
        </row>
        <row r="251">
          <cell r="A251">
            <v>2003</v>
          </cell>
          <cell r="B251">
            <v>2</v>
          </cell>
          <cell r="C251">
            <v>3</v>
          </cell>
          <cell r="D251">
            <v>180</v>
          </cell>
          <cell r="E251">
            <v>1</v>
          </cell>
          <cell r="F251" t="str">
            <v>USD</v>
          </cell>
          <cell r="G251">
            <v>25</v>
          </cell>
          <cell r="H251">
            <v>132507</v>
          </cell>
          <cell r="I251">
            <v>1</v>
          </cell>
          <cell r="J251" t="str">
            <v>ГАКБ "Точиксодиротбонк"</v>
          </cell>
          <cell r="K251">
            <v>3312675</v>
          </cell>
          <cell r="L251">
            <v>133727.45921052631</v>
          </cell>
          <cell r="M251">
            <v>1.0092105263157896</v>
          </cell>
          <cell r="N251">
            <v>3343186.480263158</v>
          </cell>
        </row>
        <row r="252">
          <cell r="A252">
            <v>2003</v>
          </cell>
          <cell r="B252">
            <v>2</v>
          </cell>
          <cell r="C252">
            <v>3</v>
          </cell>
          <cell r="D252">
            <v>360</v>
          </cell>
          <cell r="E252">
            <v>1</v>
          </cell>
          <cell r="F252" t="str">
            <v>USD</v>
          </cell>
          <cell r="G252">
            <v>25</v>
          </cell>
          <cell r="H252">
            <v>636610</v>
          </cell>
          <cell r="I252">
            <v>1</v>
          </cell>
          <cell r="J252" t="str">
            <v>ГАКБ "Точиксодиротбонк"</v>
          </cell>
          <cell r="K252">
            <v>15915250</v>
          </cell>
          <cell r="L252">
            <v>642473.5131578948</v>
          </cell>
          <cell r="M252">
            <v>1.0092105263157896</v>
          </cell>
          <cell r="N252">
            <v>16061837.828947369</v>
          </cell>
        </row>
        <row r="253">
          <cell r="A253">
            <v>2003</v>
          </cell>
          <cell r="B253">
            <v>2</v>
          </cell>
          <cell r="C253">
            <v>3</v>
          </cell>
          <cell r="D253">
            <v>540</v>
          </cell>
          <cell r="E253">
            <v>1</v>
          </cell>
          <cell r="F253" t="str">
            <v>USD</v>
          </cell>
          <cell r="G253">
            <v>22</v>
          </cell>
          <cell r="H253">
            <v>104312</v>
          </cell>
          <cell r="I253">
            <v>1</v>
          </cell>
          <cell r="J253" t="str">
            <v>ГАКБ "Точиксодиротбонк"</v>
          </cell>
          <cell r="K253">
            <v>2294864</v>
          </cell>
          <cell r="L253">
            <v>105272.76842105263</v>
          </cell>
          <cell r="M253">
            <v>1.0092105263157896</v>
          </cell>
          <cell r="N253">
            <v>2316000.905263158</v>
          </cell>
        </row>
        <row r="254">
          <cell r="A254">
            <v>2003</v>
          </cell>
          <cell r="B254">
            <v>2</v>
          </cell>
          <cell r="C254">
            <v>3</v>
          </cell>
          <cell r="D254">
            <v>180</v>
          </cell>
          <cell r="E254">
            <v>1</v>
          </cell>
          <cell r="F254" t="str">
            <v>USD</v>
          </cell>
          <cell r="G254">
            <v>22</v>
          </cell>
          <cell r="H254">
            <v>460200</v>
          </cell>
          <cell r="I254">
            <v>1</v>
          </cell>
          <cell r="J254" t="str">
            <v>ГАКБ "Точиксодиротбонк"</v>
          </cell>
          <cell r="K254">
            <v>10124400</v>
          </cell>
          <cell r="L254">
            <v>464438.68421052635</v>
          </cell>
          <cell r="M254">
            <v>1.0092105263157896</v>
          </cell>
          <cell r="N254">
            <v>10217651.05263158</v>
          </cell>
        </row>
        <row r="255">
          <cell r="A255">
            <v>2003</v>
          </cell>
          <cell r="B255">
            <v>2</v>
          </cell>
          <cell r="C255">
            <v>3</v>
          </cell>
          <cell r="D255">
            <v>360</v>
          </cell>
          <cell r="E255">
            <v>1</v>
          </cell>
          <cell r="F255" t="str">
            <v>USD</v>
          </cell>
          <cell r="G255">
            <v>25</v>
          </cell>
          <cell r="H255">
            <v>71714</v>
          </cell>
          <cell r="I255">
            <v>1</v>
          </cell>
          <cell r="J255" t="str">
            <v>ГАКБ "Точиксодиротбонк"</v>
          </cell>
          <cell r="K255">
            <v>1792850</v>
          </cell>
          <cell r="L255">
            <v>72374.52368421054</v>
          </cell>
          <cell r="M255">
            <v>1.0092105263157896</v>
          </cell>
          <cell r="N255">
            <v>1809363.0921052634</v>
          </cell>
        </row>
        <row r="256">
          <cell r="A256">
            <v>2003</v>
          </cell>
          <cell r="B256">
            <v>2</v>
          </cell>
          <cell r="C256">
            <v>3</v>
          </cell>
          <cell r="D256">
            <v>360</v>
          </cell>
          <cell r="E256">
            <v>1</v>
          </cell>
          <cell r="F256" t="str">
            <v>USD</v>
          </cell>
          <cell r="G256">
            <v>20</v>
          </cell>
          <cell r="H256">
            <v>306800</v>
          </cell>
          <cell r="I256">
            <v>1</v>
          </cell>
          <cell r="J256" t="str">
            <v>ГАКБ "Точиксодиротбонк"</v>
          </cell>
          <cell r="K256">
            <v>6136000</v>
          </cell>
          <cell r="L256">
            <v>309625.7894736842</v>
          </cell>
          <cell r="M256">
            <v>1.0092105263157896</v>
          </cell>
          <cell r="N256">
            <v>6192515.7894736845</v>
          </cell>
        </row>
        <row r="257">
          <cell r="A257">
            <v>2003</v>
          </cell>
          <cell r="B257">
            <v>2</v>
          </cell>
          <cell r="C257">
            <v>1</v>
          </cell>
          <cell r="D257">
            <v>180</v>
          </cell>
          <cell r="E257">
            <v>1</v>
          </cell>
          <cell r="F257" t="str">
            <v>USD</v>
          </cell>
          <cell r="G257">
            <v>25</v>
          </cell>
          <cell r="H257">
            <v>64192</v>
          </cell>
          <cell r="I257">
            <v>1</v>
          </cell>
          <cell r="J257" t="str">
            <v>ГАКБ "Точиксодиротбонк"</v>
          </cell>
          <cell r="K257">
            <v>1604800</v>
          </cell>
          <cell r="L257">
            <v>64783.24210526316</v>
          </cell>
          <cell r="M257">
            <v>1.0092105263157896</v>
          </cell>
          <cell r="N257">
            <v>1619581.052631579</v>
          </cell>
        </row>
        <row r="258">
          <cell r="A258">
            <v>2003</v>
          </cell>
          <cell r="B258">
            <v>2</v>
          </cell>
          <cell r="C258">
            <v>1</v>
          </cell>
          <cell r="D258">
            <v>360</v>
          </cell>
          <cell r="E258">
            <v>1</v>
          </cell>
          <cell r="F258" t="str">
            <v>USD</v>
          </cell>
          <cell r="G258">
            <v>16</v>
          </cell>
          <cell r="H258">
            <v>613600</v>
          </cell>
          <cell r="I258">
            <v>1</v>
          </cell>
          <cell r="J258" t="str">
            <v>ГАКБ "Точиксодиротбонк"</v>
          </cell>
          <cell r="K258">
            <v>9817600</v>
          </cell>
          <cell r="L258">
            <v>619251.5789473684</v>
          </cell>
          <cell r="M258">
            <v>1.0092105263157896</v>
          </cell>
          <cell r="N258">
            <v>9908025.263157895</v>
          </cell>
        </row>
        <row r="259">
          <cell r="A259">
            <v>2003</v>
          </cell>
          <cell r="B259">
            <v>2</v>
          </cell>
          <cell r="C259">
            <v>5</v>
          </cell>
          <cell r="D259">
            <v>60</v>
          </cell>
          <cell r="E259">
            <v>1</v>
          </cell>
          <cell r="F259" t="str">
            <v>USD</v>
          </cell>
          <cell r="G259">
            <v>30</v>
          </cell>
          <cell r="H259">
            <v>151590</v>
          </cell>
          <cell r="I259">
            <v>1</v>
          </cell>
          <cell r="J259" t="str">
            <v>ГАКБ "Точиксодиротбонк"</v>
          </cell>
          <cell r="K259">
            <v>4547700</v>
          </cell>
          <cell r="L259">
            <v>152986.22368421053</v>
          </cell>
          <cell r="M259">
            <v>1.0092105263157896</v>
          </cell>
          <cell r="N259">
            <v>4589586.710526316</v>
          </cell>
        </row>
        <row r="260">
          <cell r="A260">
            <v>2003</v>
          </cell>
          <cell r="B260">
            <v>2</v>
          </cell>
          <cell r="C260">
            <v>5</v>
          </cell>
          <cell r="D260">
            <v>210</v>
          </cell>
          <cell r="E260">
            <v>1</v>
          </cell>
          <cell r="F260" t="str">
            <v>USD</v>
          </cell>
          <cell r="G260">
            <v>24</v>
          </cell>
          <cell r="H260">
            <v>184080</v>
          </cell>
          <cell r="I260">
            <v>1</v>
          </cell>
          <cell r="J260" t="str">
            <v>ГАКБ "Точиксодиротбонк"</v>
          </cell>
          <cell r="K260">
            <v>4417920</v>
          </cell>
          <cell r="L260">
            <v>185775.47368421053</v>
          </cell>
          <cell r="M260">
            <v>1.0092105263157896</v>
          </cell>
          <cell r="N260">
            <v>4458611.368421053</v>
          </cell>
        </row>
        <row r="261">
          <cell r="A261">
            <v>2003</v>
          </cell>
          <cell r="B261">
            <v>2</v>
          </cell>
          <cell r="C261">
            <v>1</v>
          </cell>
          <cell r="D261">
            <v>210</v>
          </cell>
          <cell r="E261">
            <v>2</v>
          </cell>
          <cell r="F261" t="str">
            <v>USD</v>
          </cell>
          <cell r="G261">
            <v>27</v>
          </cell>
          <cell r="H261">
            <v>92040</v>
          </cell>
          <cell r="I261">
            <v>1</v>
          </cell>
          <cell r="J261" t="str">
            <v>ГАКБ "Точиксодиротбонк"</v>
          </cell>
          <cell r="K261">
            <v>2485080</v>
          </cell>
          <cell r="L261">
            <v>92887.73684210527</v>
          </cell>
          <cell r="M261">
            <v>1.0092105263157896</v>
          </cell>
          <cell r="N261">
            <v>2507968.8947368423</v>
          </cell>
        </row>
        <row r="262">
          <cell r="A262">
            <v>2003</v>
          </cell>
          <cell r="B262">
            <v>2</v>
          </cell>
          <cell r="C262">
            <v>1</v>
          </cell>
          <cell r="D262">
            <v>360</v>
          </cell>
          <cell r="E262">
            <v>1</v>
          </cell>
          <cell r="F262" t="str">
            <v>TJS</v>
          </cell>
          <cell r="G262">
            <v>42</v>
          </cell>
          <cell r="H262">
            <v>20000</v>
          </cell>
          <cell r="I262">
            <v>1</v>
          </cell>
          <cell r="J262" t="str">
            <v>ГСБ РТ "Амонатбонк"</v>
          </cell>
          <cell r="K262">
            <v>840000</v>
          </cell>
          <cell r="L262">
            <v>20000</v>
          </cell>
          <cell r="M262">
            <v>1</v>
          </cell>
          <cell r="N262">
            <v>840000</v>
          </cell>
        </row>
        <row r="263">
          <cell r="A263">
            <v>2003</v>
          </cell>
          <cell r="B263">
            <v>2</v>
          </cell>
          <cell r="C263">
            <v>1</v>
          </cell>
          <cell r="D263">
            <v>1800</v>
          </cell>
          <cell r="E263">
            <v>2</v>
          </cell>
          <cell r="F263" t="str">
            <v>TJS</v>
          </cell>
          <cell r="G263">
            <v>0</v>
          </cell>
          <cell r="H263">
            <v>13000</v>
          </cell>
          <cell r="I263">
            <v>1</v>
          </cell>
          <cell r="J263" t="str">
            <v>ГСБ РТ "Амонатбонк"</v>
          </cell>
          <cell r="K263">
            <v>0</v>
          </cell>
          <cell r="L263">
            <v>13000</v>
          </cell>
          <cell r="M263">
            <v>1</v>
          </cell>
          <cell r="N263">
            <v>0</v>
          </cell>
        </row>
        <row r="264">
          <cell r="A264">
            <v>2003</v>
          </cell>
          <cell r="B264">
            <v>2</v>
          </cell>
          <cell r="C264">
            <v>1</v>
          </cell>
          <cell r="D264">
            <v>60</v>
          </cell>
          <cell r="E264">
            <v>2</v>
          </cell>
          <cell r="F264" t="str">
            <v>TJS</v>
          </cell>
          <cell r="G264">
            <v>36</v>
          </cell>
          <cell r="H264">
            <v>3000</v>
          </cell>
          <cell r="I264">
            <v>3</v>
          </cell>
          <cell r="J264" t="str">
            <v>КБ "Сомон-банк"</v>
          </cell>
          <cell r="K264">
            <v>108000</v>
          </cell>
          <cell r="L264">
            <v>3000</v>
          </cell>
          <cell r="M264">
            <v>1</v>
          </cell>
          <cell r="N264">
            <v>108000</v>
          </cell>
        </row>
        <row r="265">
          <cell r="A265">
            <v>2003</v>
          </cell>
          <cell r="B265">
            <v>2</v>
          </cell>
          <cell r="C265">
            <v>1</v>
          </cell>
          <cell r="D265">
            <v>180</v>
          </cell>
          <cell r="E265">
            <v>2</v>
          </cell>
          <cell r="F265" t="str">
            <v>TJS</v>
          </cell>
          <cell r="G265">
            <v>30</v>
          </cell>
          <cell r="H265">
            <v>3200</v>
          </cell>
          <cell r="I265">
            <v>1</v>
          </cell>
          <cell r="J265" t="str">
            <v>КТОО "Фонон"</v>
          </cell>
          <cell r="K265">
            <v>96000</v>
          </cell>
          <cell r="L265">
            <v>3200</v>
          </cell>
          <cell r="M265">
            <v>1</v>
          </cell>
          <cell r="N265">
            <v>96000</v>
          </cell>
        </row>
        <row r="266">
          <cell r="A266">
            <v>2003</v>
          </cell>
          <cell r="B266">
            <v>2</v>
          </cell>
          <cell r="C266">
            <v>5</v>
          </cell>
          <cell r="D266">
            <v>180</v>
          </cell>
          <cell r="E266">
            <v>2</v>
          </cell>
          <cell r="F266" t="str">
            <v>TJS</v>
          </cell>
          <cell r="G266">
            <v>24</v>
          </cell>
          <cell r="H266">
            <v>10000</v>
          </cell>
          <cell r="I266">
            <v>1</v>
          </cell>
          <cell r="J266" t="str">
            <v>КТОО "Фонон"</v>
          </cell>
          <cell r="K266">
            <v>240000</v>
          </cell>
          <cell r="L266">
            <v>10000</v>
          </cell>
          <cell r="M266">
            <v>1</v>
          </cell>
          <cell r="N266">
            <v>240000</v>
          </cell>
        </row>
        <row r="267">
          <cell r="A267">
            <v>2003</v>
          </cell>
          <cell r="B267">
            <v>2</v>
          </cell>
          <cell r="C267">
            <v>1</v>
          </cell>
          <cell r="D267">
            <v>30</v>
          </cell>
          <cell r="E267">
            <v>1</v>
          </cell>
          <cell r="F267" t="str">
            <v>TJS</v>
          </cell>
          <cell r="G267">
            <v>12</v>
          </cell>
          <cell r="H267">
            <v>4068160</v>
          </cell>
          <cell r="I267">
            <v>5</v>
          </cell>
          <cell r="J267" t="str">
            <v>СЛТ АКБ "Ист-Кредитбанк"</v>
          </cell>
          <cell r="K267">
            <v>48817920</v>
          </cell>
          <cell r="L267">
            <v>4068160</v>
          </cell>
          <cell r="M267">
            <v>1</v>
          </cell>
          <cell r="N267">
            <v>48817920</v>
          </cell>
        </row>
        <row r="268">
          <cell r="A268">
            <v>2003</v>
          </cell>
          <cell r="B268">
            <v>2</v>
          </cell>
          <cell r="C268">
            <v>1</v>
          </cell>
          <cell r="D268">
            <v>60</v>
          </cell>
          <cell r="E268">
            <v>1</v>
          </cell>
          <cell r="F268" t="str">
            <v>TJS</v>
          </cell>
          <cell r="G268">
            <v>36</v>
          </cell>
          <cell r="H268">
            <v>10000</v>
          </cell>
          <cell r="I268">
            <v>1</v>
          </cell>
          <cell r="J268" t="str">
            <v>СТК "Центрально-Азиатский банк"</v>
          </cell>
          <cell r="K268">
            <v>360000</v>
          </cell>
          <cell r="L268">
            <v>10000</v>
          </cell>
          <cell r="M268">
            <v>1</v>
          </cell>
          <cell r="N268">
            <v>360000</v>
          </cell>
        </row>
        <row r="269">
          <cell r="A269">
            <v>2003</v>
          </cell>
          <cell r="B269">
            <v>2</v>
          </cell>
          <cell r="C269">
            <v>1</v>
          </cell>
          <cell r="D269">
            <v>60</v>
          </cell>
          <cell r="E269">
            <v>2</v>
          </cell>
          <cell r="F269" t="str">
            <v>TJS</v>
          </cell>
          <cell r="G269">
            <v>36</v>
          </cell>
          <cell r="H269">
            <v>6360</v>
          </cell>
          <cell r="I269">
            <v>1</v>
          </cell>
          <cell r="J269" t="str">
            <v>СТК "Центрально-Азиатский банк"</v>
          </cell>
          <cell r="K269">
            <v>228960</v>
          </cell>
          <cell r="L269">
            <v>6360</v>
          </cell>
          <cell r="M269">
            <v>1</v>
          </cell>
          <cell r="N269">
            <v>228960</v>
          </cell>
        </row>
        <row r="270">
          <cell r="A270">
            <v>2003</v>
          </cell>
          <cell r="B270">
            <v>2</v>
          </cell>
          <cell r="C270">
            <v>1</v>
          </cell>
          <cell r="D270">
            <v>180</v>
          </cell>
          <cell r="E270">
            <v>2</v>
          </cell>
          <cell r="F270" t="str">
            <v>TJS</v>
          </cell>
          <cell r="G270">
            <v>0</v>
          </cell>
          <cell r="H270">
            <v>350</v>
          </cell>
          <cell r="I270">
            <v>1</v>
          </cell>
          <cell r="J270" t="str">
            <v>СТК "Центрально-Азиатский банк"</v>
          </cell>
          <cell r="K270">
            <v>0</v>
          </cell>
          <cell r="L270">
            <v>350</v>
          </cell>
          <cell r="M270">
            <v>1</v>
          </cell>
          <cell r="N270">
            <v>0</v>
          </cell>
        </row>
        <row r="271">
          <cell r="A271">
            <v>2003</v>
          </cell>
          <cell r="B271">
            <v>2</v>
          </cell>
          <cell r="C271">
            <v>1</v>
          </cell>
          <cell r="D271">
            <v>60</v>
          </cell>
          <cell r="E271">
            <v>1</v>
          </cell>
          <cell r="F271" t="str">
            <v>TJS</v>
          </cell>
          <cell r="G271">
            <v>12</v>
          </cell>
          <cell r="H271">
            <v>16260934</v>
          </cell>
          <cell r="I271">
            <v>1</v>
          </cell>
          <cell r="J271" t="str">
            <v>ТАК ПБРР "Таджпромбанк"</v>
          </cell>
          <cell r="K271">
            <v>195131208</v>
          </cell>
          <cell r="L271">
            <v>16260934</v>
          </cell>
          <cell r="M271">
            <v>1</v>
          </cell>
          <cell r="N271">
            <v>195131208</v>
          </cell>
        </row>
        <row r="272">
          <cell r="A272">
            <v>2003</v>
          </cell>
          <cell r="B272">
            <v>2</v>
          </cell>
          <cell r="C272">
            <v>1</v>
          </cell>
          <cell r="D272">
            <v>90</v>
          </cell>
          <cell r="E272">
            <v>1</v>
          </cell>
          <cell r="F272" t="str">
            <v>TJS</v>
          </cell>
          <cell r="G272">
            <v>24</v>
          </cell>
          <cell r="H272">
            <v>215000</v>
          </cell>
          <cell r="I272">
            <v>3</v>
          </cell>
          <cell r="J272" t="str">
            <v>ТАК ПБРР "Таджпромбанк"</v>
          </cell>
          <cell r="K272">
            <v>5160000</v>
          </cell>
          <cell r="L272">
            <v>215000</v>
          </cell>
          <cell r="M272">
            <v>1</v>
          </cell>
          <cell r="N272">
            <v>5160000</v>
          </cell>
        </row>
        <row r="273">
          <cell r="A273">
            <v>2003</v>
          </cell>
          <cell r="B273">
            <v>2</v>
          </cell>
          <cell r="C273">
            <v>1</v>
          </cell>
          <cell r="D273">
            <v>90</v>
          </cell>
          <cell r="E273">
            <v>2</v>
          </cell>
          <cell r="F273" t="str">
            <v>TJS</v>
          </cell>
          <cell r="G273">
            <v>24</v>
          </cell>
          <cell r="H273">
            <v>60000</v>
          </cell>
          <cell r="I273">
            <v>1</v>
          </cell>
          <cell r="J273" t="str">
            <v>ТАК ПБРР "Таджпромбанк"</v>
          </cell>
          <cell r="K273">
            <v>1440000</v>
          </cell>
          <cell r="L273">
            <v>60000</v>
          </cell>
          <cell r="M273">
            <v>1</v>
          </cell>
          <cell r="N273">
            <v>1440000</v>
          </cell>
        </row>
        <row r="274">
          <cell r="A274">
            <v>2003</v>
          </cell>
          <cell r="B274">
            <v>2</v>
          </cell>
          <cell r="C274">
            <v>1</v>
          </cell>
          <cell r="D274">
            <v>360</v>
          </cell>
          <cell r="E274">
            <v>1</v>
          </cell>
          <cell r="F274" t="str">
            <v>TJS</v>
          </cell>
          <cell r="G274">
            <v>36</v>
          </cell>
          <cell r="H274">
            <v>20000</v>
          </cell>
          <cell r="I274">
            <v>1</v>
          </cell>
          <cell r="J274" t="str">
            <v>ТАК ПСБ "Ориёнбанк"</v>
          </cell>
          <cell r="K274">
            <v>720000</v>
          </cell>
          <cell r="L274">
            <v>20000</v>
          </cell>
          <cell r="M274">
            <v>1</v>
          </cell>
          <cell r="N274">
            <v>720000</v>
          </cell>
        </row>
        <row r="275">
          <cell r="A275">
            <v>2003</v>
          </cell>
          <cell r="B275">
            <v>2</v>
          </cell>
          <cell r="C275">
            <v>1</v>
          </cell>
          <cell r="D275">
            <v>7</v>
          </cell>
          <cell r="E275">
            <v>1</v>
          </cell>
          <cell r="F275" t="str">
            <v>TJS</v>
          </cell>
          <cell r="G275">
            <v>28</v>
          </cell>
          <cell r="H275">
            <v>10000</v>
          </cell>
          <cell r="I275">
            <v>1</v>
          </cell>
          <cell r="J275" t="str">
            <v>ТАК ПСБ "Ориёнбанк"</v>
          </cell>
          <cell r="K275">
            <v>280000</v>
          </cell>
          <cell r="L275">
            <v>10000</v>
          </cell>
          <cell r="M275">
            <v>1</v>
          </cell>
          <cell r="N275">
            <v>280000</v>
          </cell>
        </row>
        <row r="276">
          <cell r="A276">
            <v>2003</v>
          </cell>
          <cell r="B276">
            <v>2</v>
          </cell>
          <cell r="C276">
            <v>1</v>
          </cell>
          <cell r="D276">
            <v>32</v>
          </cell>
          <cell r="E276">
            <v>1</v>
          </cell>
          <cell r="F276" t="str">
            <v>TJS</v>
          </cell>
          <cell r="G276">
            <v>24</v>
          </cell>
          <cell r="H276">
            <v>50000</v>
          </cell>
          <cell r="I276">
            <v>1</v>
          </cell>
          <cell r="J276" t="str">
            <v>ТАК ПСБ "Ориёнбанк"</v>
          </cell>
          <cell r="K276">
            <v>1200000</v>
          </cell>
          <cell r="L276">
            <v>50000</v>
          </cell>
          <cell r="M276">
            <v>1</v>
          </cell>
          <cell r="N276">
            <v>1200000</v>
          </cell>
        </row>
        <row r="277">
          <cell r="A277">
            <v>2003</v>
          </cell>
          <cell r="B277">
            <v>2</v>
          </cell>
          <cell r="C277">
            <v>1</v>
          </cell>
          <cell r="D277">
            <v>53</v>
          </cell>
          <cell r="E277">
            <v>1</v>
          </cell>
          <cell r="F277" t="str">
            <v>TJS</v>
          </cell>
          <cell r="G277">
            <v>24</v>
          </cell>
          <cell r="H277">
            <v>50000</v>
          </cell>
          <cell r="I277">
            <v>1</v>
          </cell>
          <cell r="J277" t="str">
            <v>ТАК ПСБ "Ориёнбанк"</v>
          </cell>
          <cell r="K277">
            <v>1200000</v>
          </cell>
          <cell r="L277">
            <v>50000</v>
          </cell>
          <cell r="M277">
            <v>1</v>
          </cell>
          <cell r="N277">
            <v>1200000</v>
          </cell>
        </row>
        <row r="278">
          <cell r="A278">
            <v>2003</v>
          </cell>
          <cell r="B278">
            <v>2</v>
          </cell>
          <cell r="C278">
            <v>1</v>
          </cell>
          <cell r="D278">
            <v>50</v>
          </cell>
          <cell r="E278">
            <v>1</v>
          </cell>
          <cell r="F278" t="str">
            <v>TJS</v>
          </cell>
          <cell r="G278">
            <v>28</v>
          </cell>
          <cell r="H278">
            <v>20000</v>
          </cell>
          <cell r="I278">
            <v>1</v>
          </cell>
          <cell r="J278" t="str">
            <v>ТАК ПСБ "Ориёнбанк"</v>
          </cell>
          <cell r="K278">
            <v>560000</v>
          </cell>
          <cell r="L278">
            <v>20000</v>
          </cell>
          <cell r="M278">
            <v>1</v>
          </cell>
          <cell r="N278">
            <v>560000</v>
          </cell>
        </row>
        <row r="279">
          <cell r="A279">
            <v>2003</v>
          </cell>
          <cell r="B279">
            <v>2</v>
          </cell>
          <cell r="C279">
            <v>1</v>
          </cell>
          <cell r="D279">
            <v>49</v>
          </cell>
          <cell r="E279">
            <v>1</v>
          </cell>
          <cell r="F279" t="str">
            <v>TJS</v>
          </cell>
          <cell r="G279">
            <v>28</v>
          </cell>
          <cell r="H279">
            <v>30000</v>
          </cell>
          <cell r="I279">
            <v>1</v>
          </cell>
          <cell r="J279" t="str">
            <v>ТАК ПСБ "Ориёнбанк"</v>
          </cell>
          <cell r="K279">
            <v>840000</v>
          </cell>
          <cell r="L279">
            <v>30000</v>
          </cell>
          <cell r="M279">
            <v>1</v>
          </cell>
          <cell r="N279">
            <v>840000</v>
          </cell>
        </row>
        <row r="280">
          <cell r="A280">
            <v>2003</v>
          </cell>
          <cell r="B280">
            <v>2</v>
          </cell>
          <cell r="C280">
            <v>1</v>
          </cell>
          <cell r="D280">
            <v>66</v>
          </cell>
          <cell r="E280">
            <v>1</v>
          </cell>
          <cell r="F280" t="str">
            <v>TJS</v>
          </cell>
          <cell r="G280">
            <v>28</v>
          </cell>
          <cell r="H280">
            <v>50000</v>
          </cell>
          <cell r="I280">
            <v>1</v>
          </cell>
          <cell r="J280" t="str">
            <v>ТАК ПСБ "Ориёнбанк"</v>
          </cell>
          <cell r="K280">
            <v>1400000</v>
          </cell>
          <cell r="L280">
            <v>50000</v>
          </cell>
          <cell r="M280">
            <v>1</v>
          </cell>
          <cell r="N280">
            <v>1400000</v>
          </cell>
        </row>
        <row r="281">
          <cell r="A281">
            <v>2003</v>
          </cell>
          <cell r="B281">
            <v>2</v>
          </cell>
          <cell r="C281">
            <v>1</v>
          </cell>
          <cell r="D281">
            <v>63</v>
          </cell>
          <cell r="E281">
            <v>1</v>
          </cell>
          <cell r="F281" t="str">
            <v>TJS</v>
          </cell>
          <cell r="G281">
            <v>28</v>
          </cell>
          <cell r="H281">
            <v>50000</v>
          </cell>
          <cell r="I281">
            <v>1</v>
          </cell>
          <cell r="J281" t="str">
            <v>ТАК ПСБ "Ориёнбанк"</v>
          </cell>
          <cell r="K281">
            <v>1400000</v>
          </cell>
          <cell r="L281">
            <v>50000</v>
          </cell>
          <cell r="M281">
            <v>1</v>
          </cell>
          <cell r="N281">
            <v>1400000</v>
          </cell>
        </row>
        <row r="282">
          <cell r="A282">
            <v>2003</v>
          </cell>
          <cell r="B282">
            <v>2</v>
          </cell>
          <cell r="C282">
            <v>1</v>
          </cell>
          <cell r="D282">
            <v>62</v>
          </cell>
          <cell r="E282">
            <v>1</v>
          </cell>
          <cell r="F282" t="str">
            <v>TJS</v>
          </cell>
          <cell r="G282">
            <v>28</v>
          </cell>
          <cell r="H282">
            <v>50000</v>
          </cell>
          <cell r="I282">
            <v>1</v>
          </cell>
          <cell r="J282" t="str">
            <v>ТАК ПСБ "Ориёнбанк"</v>
          </cell>
          <cell r="K282">
            <v>1400000</v>
          </cell>
          <cell r="L282">
            <v>50000</v>
          </cell>
          <cell r="M282">
            <v>1</v>
          </cell>
          <cell r="N282">
            <v>1400000</v>
          </cell>
        </row>
        <row r="283">
          <cell r="A283">
            <v>2003</v>
          </cell>
          <cell r="B283">
            <v>2</v>
          </cell>
          <cell r="C283">
            <v>1</v>
          </cell>
          <cell r="D283">
            <v>52</v>
          </cell>
          <cell r="E283">
            <v>1</v>
          </cell>
          <cell r="F283" t="str">
            <v>TJS</v>
          </cell>
          <cell r="G283">
            <v>28</v>
          </cell>
          <cell r="H283">
            <v>50000</v>
          </cell>
          <cell r="I283">
            <v>1</v>
          </cell>
          <cell r="J283" t="str">
            <v>ТАК ПСБ "Ориёнбанк"</v>
          </cell>
          <cell r="K283">
            <v>1400000</v>
          </cell>
          <cell r="L283">
            <v>50000</v>
          </cell>
          <cell r="M283">
            <v>1</v>
          </cell>
          <cell r="N283">
            <v>1400000</v>
          </cell>
        </row>
        <row r="284">
          <cell r="A284">
            <v>2003</v>
          </cell>
          <cell r="B284">
            <v>2</v>
          </cell>
          <cell r="C284">
            <v>1</v>
          </cell>
          <cell r="D284">
            <v>360</v>
          </cell>
          <cell r="E284">
            <v>1</v>
          </cell>
          <cell r="F284" t="str">
            <v>TJS</v>
          </cell>
          <cell r="G284">
            <v>28</v>
          </cell>
          <cell r="H284">
            <v>2500</v>
          </cell>
          <cell r="I284">
            <v>1</v>
          </cell>
          <cell r="J284" t="str">
            <v>ТАК ПСБ "Ориёнбанк"</v>
          </cell>
          <cell r="K284">
            <v>70000</v>
          </cell>
          <cell r="L284">
            <v>2500</v>
          </cell>
          <cell r="M284">
            <v>1</v>
          </cell>
          <cell r="N284">
            <v>70000</v>
          </cell>
        </row>
        <row r="285">
          <cell r="A285">
            <v>2003</v>
          </cell>
          <cell r="B285">
            <v>2</v>
          </cell>
          <cell r="C285">
            <v>1</v>
          </cell>
          <cell r="D285">
            <v>285</v>
          </cell>
          <cell r="E285">
            <v>1</v>
          </cell>
          <cell r="F285" t="str">
            <v>TJS</v>
          </cell>
          <cell r="G285">
            <v>24</v>
          </cell>
          <cell r="H285">
            <v>50000</v>
          </cell>
          <cell r="I285">
            <v>1</v>
          </cell>
          <cell r="J285" t="str">
            <v>ТАК ПСБ "Ориёнбанк"</v>
          </cell>
          <cell r="K285">
            <v>1200000</v>
          </cell>
          <cell r="L285">
            <v>50000</v>
          </cell>
          <cell r="M285">
            <v>1</v>
          </cell>
          <cell r="N285">
            <v>1200000</v>
          </cell>
        </row>
        <row r="286">
          <cell r="A286">
            <v>2003</v>
          </cell>
          <cell r="B286">
            <v>2</v>
          </cell>
          <cell r="C286">
            <v>1</v>
          </cell>
          <cell r="D286">
            <v>16</v>
          </cell>
          <cell r="E286">
            <v>1</v>
          </cell>
          <cell r="F286" t="str">
            <v>TJS</v>
          </cell>
          <cell r="G286">
            <v>28</v>
          </cell>
          <cell r="H286">
            <v>199928</v>
          </cell>
          <cell r="I286">
            <v>1</v>
          </cell>
          <cell r="J286" t="str">
            <v>ТАК ПСБ "Ориёнбанк"</v>
          </cell>
          <cell r="K286">
            <v>5597984</v>
          </cell>
          <cell r="L286">
            <v>199928</v>
          </cell>
          <cell r="M286">
            <v>1</v>
          </cell>
          <cell r="N286">
            <v>5597984</v>
          </cell>
        </row>
        <row r="287">
          <cell r="A287">
            <v>2003</v>
          </cell>
          <cell r="B287">
            <v>2</v>
          </cell>
          <cell r="C287">
            <v>5</v>
          </cell>
          <cell r="D287">
            <v>180</v>
          </cell>
          <cell r="E287">
            <v>2</v>
          </cell>
          <cell r="F287" t="str">
            <v>TJS</v>
          </cell>
          <cell r="G287">
            <v>24</v>
          </cell>
          <cell r="H287">
            <v>2700000</v>
          </cell>
          <cell r="I287">
            <v>1</v>
          </cell>
          <cell r="J287" t="str">
            <v>ТАК ПСБ "Ориёнбанк"</v>
          </cell>
          <cell r="K287">
            <v>64800000</v>
          </cell>
          <cell r="L287">
            <v>2700000</v>
          </cell>
          <cell r="M287">
            <v>1</v>
          </cell>
          <cell r="N287">
            <v>64800000</v>
          </cell>
        </row>
        <row r="288">
          <cell r="A288">
            <v>2003</v>
          </cell>
          <cell r="B288">
            <v>2</v>
          </cell>
          <cell r="C288">
            <v>5</v>
          </cell>
          <cell r="D288">
            <v>91</v>
          </cell>
          <cell r="E288">
            <v>2</v>
          </cell>
          <cell r="F288" t="str">
            <v>TJS</v>
          </cell>
          <cell r="G288">
            <v>24</v>
          </cell>
          <cell r="H288">
            <v>24800</v>
          </cell>
          <cell r="I288">
            <v>1</v>
          </cell>
          <cell r="J288" t="str">
            <v>ТАК ПСБ "Ориёнбанк"</v>
          </cell>
          <cell r="K288">
            <v>595200</v>
          </cell>
          <cell r="L288">
            <v>24800</v>
          </cell>
          <cell r="M288">
            <v>1</v>
          </cell>
          <cell r="N288">
            <v>595200</v>
          </cell>
        </row>
        <row r="289">
          <cell r="A289">
            <v>2003</v>
          </cell>
          <cell r="B289">
            <v>2</v>
          </cell>
          <cell r="C289">
            <v>1</v>
          </cell>
          <cell r="D289">
            <v>1341</v>
          </cell>
          <cell r="E289">
            <v>2</v>
          </cell>
          <cell r="F289" t="str">
            <v>TJS</v>
          </cell>
          <cell r="G289">
            <v>14</v>
          </cell>
          <cell r="H289">
            <v>10000</v>
          </cell>
          <cell r="I289">
            <v>1</v>
          </cell>
          <cell r="J289" t="str">
            <v>ТАК ПСБ "Ориёнбанк"</v>
          </cell>
          <cell r="K289">
            <v>140000</v>
          </cell>
          <cell r="L289">
            <v>10000</v>
          </cell>
          <cell r="M289">
            <v>1</v>
          </cell>
          <cell r="N289">
            <v>140000</v>
          </cell>
        </row>
        <row r="290">
          <cell r="A290">
            <v>2003</v>
          </cell>
          <cell r="B290">
            <v>2</v>
          </cell>
          <cell r="C290">
            <v>1</v>
          </cell>
          <cell r="D290">
            <v>180</v>
          </cell>
          <cell r="E290">
            <v>2</v>
          </cell>
          <cell r="F290" t="str">
            <v>TJS</v>
          </cell>
          <cell r="G290">
            <v>30</v>
          </cell>
          <cell r="H290">
            <v>21600</v>
          </cell>
          <cell r="I290">
            <v>6</v>
          </cell>
          <cell r="J290" t="str">
            <v>ТАК ПСБ "Ориёнбанк"</v>
          </cell>
          <cell r="K290">
            <v>648000</v>
          </cell>
          <cell r="L290">
            <v>21600</v>
          </cell>
          <cell r="M290">
            <v>1</v>
          </cell>
          <cell r="N290">
            <v>648000</v>
          </cell>
        </row>
        <row r="291">
          <cell r="A291">
            <v>2003</v>
          </cell>
          <cell r="B291">
            <v>2</v>
          </cell>
          <cell r="C291">
            <v>1</v>
          </cell>
          <cell r="D291">
            <v>180</v>
          </cell>
          <cell r="E291">
            <v>2</v>
          </cell>
          <cell r="F291" t="str">
            <v>TJS</v>
          </cell>
          <cell r="G291">
            <v>36</v>
          </cell>
          <cell r="H291">
            <v>26600</v>
          </cell>
          <cell r="I291">
            <v>11</v>
          </cell>
          <cell r="J291" t="str">
            <v>ТАК ПСБ "Ориёнбанк"</v>
          </cell>
          <cell r="K291">
            <v>957600</v>
          </cell>
          <cell r="L291">
            <v>26600</v>
          </cell>
          <cell r="M291">
            <v>1</v>
          </cell>
          <cell r="N291">
            <v>957600</v>
          </cell>
        </row>
        <row r="292">
          <cell r="A292">
            <v>2003</v>
          </cell>
          <cell r="B292">
            <v>2</v>
          </cell>
          <cell r="C292">
            <v>1</v>
          </cell>
          <cell r="D292">
            <v>360</v>
          </cell>
          <cell r="E292">
            <v>2</v>
          </cell>
          <cell r="F292" t="str">
            <v>TJS</v>
          </cell>
          <cell r="G292">
            <v>28</v>
          </cell>
          <cell r="H292">
            <v>5000</v>
          </cell>
          <cell r="I292">
            <v>2</v>
          </cell>
          <cell r="J292" t="str">
            <v>ТАК ПСБ "Ориёнбанк"</v>
          </cell>
          <cell r="K292">
            <v>140000</v>
          </cell>
          <cell r="L292">
            <v>5000</v>
          </cell>
          <cell r="M292">
            <v>1</v>
          </cell>
          <cell r="N292">
            <v>140000</v>
          </cell>
        </row>
        <row r="293">
          <cell r="A293">
            <v>2003</v>
          </cell>
          <cell r="B293">
            <v>2</v>
          </cell>
          <cell r="C293">
            <v>1</v>
          </cell>
          <cell r="D293">
            <v>180</v>
          </cell>
          <cell r="E293">
            <v>2</v>
          </cell>
          <cell r="F293" t="str">
            <v>TJS</v>
          </cell>
          <cell r="G293">
            <v>28</v>
          </cell>
          <cell r="H293">
            <v>2500</v>
          </cell>
          <cell r="I293">
            <v>1</v>
          </cell>
          <cell r="J293" t="str">
            <v>ТАК ПСБ "Ориёнбанк"</v>
          </cell>
          <cell r="K293">
            <v>70000</v>
          </cell>
          <cell r="L293">
            <v>2500</v>
          </cell>
          <cell r="M293">
            <v>1</v>
          </cell>
          <cell r="N293">
            <v>70000</v>
          </cell>
        </row>
        <row r="294">
          <cell r="A294">
            <v>2003</v>
          </cell>
          <cell r="B294">
            <v>2</v>
          </cell>
          <cell r="C294">
            <v>1</v>
          </cell>
          <cell r="D294">
            <v>360</v>
          </cell>
          <cell r="E294">
            <v>2</v>
          </cell>
          <cell r="F294" t="str">
            <v>TJS</v>
          </cell>
          <cell r="G294">
            <v>30</v>
          </cell>
          <cell r="H294">
            <v>10000</v>
          </cell>
          <cell r="I294">
            <v>1</v>
          </cell>
          <cell r="J294" t="str">
            <v>ТАК ПСБ "Ориёнбанк"</v>
          </cell>
          <cell r="K294">
            <v>300000</v>
          </cell>
          <cell r="L294">
            <v>10000</v>
          </cell>
          <cell r="M294">
            <v>1</v>
          </cell>
          <cell r="N294">
            <v>300000</v>
          </cell>
        </row>
        <row r="295">
          <cell r="A295">
            <v>2003</v>
          </cell>
          <cell r="B295">
            <v>2</v>
          </cell>
          <cell r="C295">
            <v>1</v>
          </cell>
          <cell r="D295">
            <v>158</v>
          </cell>
          <cell r="E295">
            <v>2</v>
          </cell>
          <cell r="F295" t="str">
            <v>TJS</v>
          </cell>
          <cell r="G295">
            <v>30</v>
          </cell>
          <cell r="H295">
            <v>4800</v>
          </cell>
          <cell r="I295">
            <v>1</v>
          </cell>
          <cell r="J295" t="str">
            <v>ТАК ПСБ "Ориёнбанк"</v>
          </cell>
          <cell r="K295">
            <v>144000</v>
          </cell>
          <cell r="L295">
            <v>4800</v>
          </cell>
          <cell r="M295">
            <v>1</v>
          </cell>
          <cell r="N295">
            <v>144000</v>
          </cell>
        </row>
        <row r="296">
          <cell r="A296">
            <v>2003</v>
          </cell>
          <cell r="B296">
            <v>2</v>
          </cell>
          <cell r="C296">
            <v>1</v>
          </cell>
          <cell r="D296">
            <v>308</v>
          </cell>
          <cell r="E296">
            <v>2</v>
          </cell>
          <cell r="F296" t="str">
            <v>TJS</v>
          </cell>
          <cell r="G296">
            <v>28</v>
          </cell>
          <cell r="H296">
            <v>105000</v>
          </cell>
          <cell r="I296">
            <v>1</v>
          </cell>
          <cell r="J296" t="str">
            <v>ТАК ПСБ "Ориёнбанк"</v>
          </cell>
          <cell r="K296">
            <v>2940000</v>
          </cell>
          <cell r="L296">
            <v>105000</v>
          </cell>
          <cell r="M296">
            <v>1</v>
          </cell>
          <cell r="N296">
            <v>2940000</v>
          </cell>
        </row>
        <row r="297">
          <cell r="A297">
            <v>2003</v>
          </cell>
          <cell r="B297">
            <v>2</v>
          </cell>
          <cell r="C297">
            <v>1</v>
          </cell>
          <cell r="D297">
            <v>278</v>
          </cell>
          <cell r="E297">
            <v>2</v>
          </cell>
          <cell r="F297" t="str">
            <v>TJS</v>
          </cell>
          <cell r="G297">
            <v>30</v>
          </cell>
          <cell r="H297">
            <v>22500</v>
          </cell>
          <cell r="I297">
            <v>1</v>
          </cell>
          <cell r="J297" t="str">
            <v>ТАК ПСБ "Ориёнбанк"</v>
          </cell>
          <cell r="K297">
            <v>675000</v>
          </cell>
          <cell r="L297">
            <v>22500</v>
          </cell>
          <cell r="M297">
            <v>1</v>
          </cell>
          <cell r="N297">
            <v>675000</v>
          </cell>
        </row>
        <row r="298">
          <cell r="A298">
            <v>2003</v>
          </cell>
          <cell r="B298">
            <v>2</v>
          </cell>
          <cell r="C298">
            <v>1</v>
          </cell>
          <cell r="D298">
            <v>304</v>
          </cell>
          <cell r="E298">
            <v>2</v>
          </cell>
          <cell r="F298" t="str">
            <v>TJS</v>
          </cell>
          <cell r="G298">
            <v>28</v>
          </cell>
          <cell r="H298">
            <v>22500</v>
          </cell>
          <cell r="I298">
            <v>1</v>
          </cell>
          <cell r="J298" t="str">
            <v>ТАК ПСБ "Ориёнбанк"</v>
          </cell>
          <cell r="K298">
            <v>630000</v>
          </cell>
          <cell r="L298">
            <v>22500</v>
          </cell>
          <cell r="M298">
            <v>1</v>
          </cell>
          <cell r="N298">
            <v>630000</v>
          </cell>
        </row>
        <row r="299">
          <cell r="A299">
            <v>2003</v>
          </cell>
          <cell r="B299">
            <v>2</v>
          </cell>
          <cell r="C299">
            <v>1</v>
          </cell>
          <cell r="D299">
            <v>360</v>
          </cell>
          <cell r="E299">
            <v>2</v>
          </cell>
          <cell r="F299" t="str">
            <v>TJS</v>
          </cell>
          <cell r="G299">
            <v>36</v>
          </cell>
          <cell r="H299">
            <v>1200</v>
          </cell>
          <cell r="I299">
            <v>1</v>
          </cell>
          <cell r="J299" t="str">
            <v>ТАК ПСБ "Ориёнбанк"</v>
          </cell>
          <cell r="K299">
            <v>43200</v>
          </cell>
          <cell r="L299">
            <v>1200</v>
          </cell>
          <cell r="M299">
            <v>1</v>
          </cell>
          <cell r="N299">
            <v>43200</v>
          </cell>
        </row>
        <row r="300">
          <cell r="A300">
            <v>2003</v>
          </cell>
          <cell r="B300">
            <v>2</v>
          </cell>
          <cell r="C300">
            <v>1</v>
          </cell>
          <cell r="D300">
            <v>188</v>
          </cell>
          <cell r="E300">
            <v>2</v>
          </cell>
          <cell r="F300" t="str">
            <v>TJS</v>
          </cell>
          <cell r="G300">
            <v>42</v>
          </cell>
          <cell r="H300">
            <v>2500</v>
          </cell>
          <cell r="I300">
            <v>1</v>
          </cell>
          <cell r="J300" t="str">
            <v>ТАК ПСБ "Ориёнбанк"</v>
          </cell>
          <cell r="K300">
            <v>105000</v>
          </cell>
          <cell r="L300">
            <v>2500</v>
          </cell>
          <cell r="M300">
            <v>1</v>
          </cell>
          <cell r="N300">
            <v>105000</v>
          </cell>
        </row>
        <row r="301">
          <cell r="A301">
            <v>2003</v>
          </cell>
          <cell r="B301">
            <v>2</v>
          </cell>
          <cell r="C301">
            <v>1</v>
          </cell>
          <cell r="D301">
            <v>305</v>
          </cell>
          <cell r="E301">
            <v>2</v>
          </cell>
          <cell r="F301" t="str">
            <v>TJS</v>
          </cell>
          <cell r="G301">
            <v>36</v>
          </cell>
          <cell r="H301">
            <v>2500</v>
          </cell>
          <cell r="I301">
            <v>1</v>
          </cell>
          <cell r="J301" t="str">
            <v>ТАК ПСБ "Ориёнбанк"</v>
          </cell>
          <cell r="K301">
            <v>90000</v>
          </cell>
          <cell r="L301">
            <v>2500</v>
          </cell>
          <cell r="M301">
            <v>1</v>
          </cell>
          <cell r="N301">
            <v>90000</v>
          </cell>
        </row>
        <row r="302">
          <cell r="A302">
            <v>2003</v>
          </cell>
          <cell r="B302">
            <v>2</v>
          </cell>
          <cell r="C302">
            <v>1</v>
          </cell>
          <cell r="D302">
            <v>292</v>
          </cell>
          <cell r="E302">
            <v>2</v>
          </cell>
          <cell r="F302" t="str">
            <v>TJS</v>
          </cell>
          <cell r="G302">
            <v>36</v>
          </cell>
          <cell r="H302">
            <v>2500</v>
          </cell>
          <cell r="I302">
            <v>1</v>
          </cell>
          <cell r="J302" t="str">
            <v>ТАК ПСБ "Ориёнбанк"</v>
          </cell>
          <cell r="K302">
            <v>90000</v>
          </cell>
          <cell r="L302">
            <v>2500</v>
          </cell>
          <cell r="M302">
            <v>1</v>
          </cell>
          <cell r="N302">
            <v>90000</v>
          </cell>
        </row>
        <row r="303">
          <cell r="A303">
            <v>2003</v>
          </cell>
          <cell r="B303">
            <v>2</v>
          </cell>
          <cell r="C303">
            <v>1</v>
          </cell>
          <cell r="D303">
            <v>181</v>
          </cell>
          <cell r="E303">
            <v>2</v>
          </cell>
          <cell r="F303" t="str">
            <v>TJS</v>
          </cell>
          <cell r="G303">
            <v>36</v>
          </cell>
          <cell r="H303">
            <v>2500</v>
          </cell>
          <cell r="I303">
            <v>1</v>
          </cell>
          <cell r="J303" t="str">
            <v>ТАК ПСБ "Ориёнбанк"</v>
          </cell>
          <cell r="K303">
            <v>90000</v>
          </cell>
          <cell r="L303">
            <v>2500</v>
          </cell>
          <cell r="M303">
            <v>1</v>
          </cell>
          <cell r="N303">
            <v>90000</v>
          </cell>
        </row>
        <row r="304">
          <cell r="A304">
            <v>2003</v>
          </cell>
          <cell r="B304">
            <v>2</v>
          </cell>
          <cell r="C304">
            <v>1</v>
          </cell>
          <cell r="D304">
            <v>299</v>
          </cell>
          <cell r="E304">
            <v>2</v>
          </cell>
          <cell r="F304" t="str">
            <v>TJS</v>
          </cell>
          <cell r="G304">
            <v>36</v>
          </cell>
          <cell r="H304">
            <v>2500</v>
          </cell>
          <cell r="I304">
            <v>1</v>
          </cell>
          <cell r="J304" t="str">
            <v>ТАК ПСБ "Ориёнбанк"</v>
          </cell>
          <cell r="K304">
            <v>90000</v>
          </cell>
          <cell r="L304">
            <v>2500</v>
          </cell>
          <cell r="M304">
            <v>1</v>
          </cell>
          <cell r="N304">
            <v>90000</v>
          </cell>
        </row>
        <row r="305">
          <cell r="A305">
            <v>2003</v>
          </cell>
          <cell r="B305">
            <v>2</v>
          </cell>
          <cell r="C305">
            <v>1</v>
          </cell>
          <cell r="D305">
            <v>210</v>
          </cell>
          <cell r="E305">
            <v>2</v>
          </cell>
          <cell r="F305" t="str">
            <v>TJS</v>
          </cell>
          <cell r="G305">
            <v>42</v>
          </cell>
          <cell r="H305">
            <v>16500</v>
          </cell>
          <cell r="I305">
            <v>4</v>
          </cell>
          <cell r="J305" t="str">
            <v>ТАК ПСБ "Ориёнбанк"</v>
          </cell>
          <cell r="K305">
            <v>693000</v>
          </cell>
          <cell r="L305">
            <v>16500</v>
          </cell>
          <cell r="M305">
            <v>1</v>
          </cell>
          <cell r="N305">
            <v>693000</v>
          </cell>
        </row>
        <row r="306">
          <cell r="A306">
            <v>2003</v>
          </cell>
          <cell r="B306">
            <v>2</v>
          </cell>
          <cell r="C306">
            <v>1</v>
          </cell>
          <cell r="D306">
            <v>210</v>
          </cell>
          <cell r="E306">
            <v>2</v>
          </cell>
          <cell r="F306" t="str">
            <v>TJS</v>
          </cell>
          <cell r="G306">
            <v>40</v>
          </cell>
          <cell r="H306">
            <v>5000</v>
          </cell>
          <cell r="I306">
            <v>1</v>
          </cell>
          <cell r="J306" t="str">
            <v>ТАК ПСБ "Ориёнбанк"</v>
          </cell>
          <cell r="K306">
            <v>200000</v>
          </cell>
          <cell r="L306">
            <v>5000</v>
          </cell>
          <cell r="M306">
            <v>1</v>
          </cell>
          <cell r="N306">
            <v>200000</v>
          </cell>
        </row>
        <row r="307">
          <cell r="A307">
            <v>2003</v>
          </cell>
          <cell r="B307">
            <v>2</v>
          </cell>
          <cell r="C307">
            <v>1</v>
          </cell>
          <cell r="D307">
            <v>180</v>
          </cell>
          <cell r="E307">
            <v>2</v>
          </cell>
          <cell r="F307" t="str">
            <v>TJS</v>
          </cell>
          <cell r="G307">
            <v>42</v>
          </cell>
          <cell r="H307">
            <v>1200</v>
          </cell>
          <cell r="I307">
            <v>1</v>
          </cell>
          <cell r="J307" t="str">
            <v>ТАК ПСБ "Ориёнбанк"</v>
          </cell>
          <cell r="K307">
            <v>50400</v>
          </cell>
          <cell r="L307">
            <v>1200</v>
          </cell>
          <cell r="M307">
            <v>1</v>
          </cell>
          <cell r="N307">
            <v>50400</v>
          </cell>
        </row>
        <row r="308">
          <cell r="A308">
            <v>2003</v>
          </cell>
          <cell r="B308">
            <v>2</v>
          </cell>
          <cell r="C308">
            <v>1</v>
          </cell>
          <cell r="D308">
            <v>720</v>
          </cell>
          <cell r="E308">
            <v>2</v>
          </cell>
          <cell r="F308" t="str">
            <v>TJS</v>
          </cell>
          <cell r="G308">
            <v>20</v>
          </cell>
          <cell r="H308">
            <v>435</v>
          </cell>
          <cell r="I308">
            <v>1</v>
          </cell>
          <cell r="J308" t="str">
            <v>ТАК ПСБ "Ориёнбанк"</v>
          </cell>
          <cell r="K308">
            <v>8700</v>
          </cell>
          <cell r="L308">
            <v>435</v>
          </cell>
          <cell r="M308">
            <v>1</v>
          </cell>
          <cell r="N308">
            <v>8700</v>
          </cell>
        </row>
        <row r="309">
          <cell r="A309">
            <v>2003</v>
          </cell>
          <cell r="B309">
            <v>2</v>
          </cell>
          <cell r="C309">
            <v>1</v>
          </cell>
          <cell r="D309">
            <v>360</v>
          </cell>
          <cell r="E309">
            <v>2</v>
          </cell>
          <cell r="F309" t="str">
            <v>TJS</v>
          </cell>
          <cell r="G309">
            <v>20</v>
          </cell>
          <cell r="H309">
            <v>2500</v>
          </cell>
          <cell r="I309">
            <v>1</v>
          </cell>
          <cell r="J309" t="str">
            <v>ТАК ПСБ "Ориёнбанк"</v>
          </cell>
          <cell r="K309">
            <v>50000</v>
          </cell>
          <cell r="L309">
            <v>2500</v>
          </cell>
          <cell r="M309">
            <v>1</v>
          </cell>
          <cell r="N309">
            <v>50000</v>
          </cell>
        </row>
        <row r="310">
          <cell r="A310">
            <v>2003</v>
          </cell>
          <cell r="B310">
            <v>2</v>
          </cell>
          <cell r="C310">
            <v>1</v>
          </cell>
          <cell r="D310">
            <v>360</v>
          </cell>
          <cell r="E310">
            <v>2</v>
          </cell>
          <cell r="F310" t="str">
            <v>TJS</v>
          </cell>
          <cell r="G310">
            <v>28</v>
          </cell>
          <cell r="H310">
            <v>2500</v>
          </cell>
          <cell r="I310">
            <v>1</v>
          </cell>
          <cell r="J310" t="str">
            <v>ТАК ПСБ "Ориёнбанк"</v>
          </cell>
          <cell r="K310">
            <v>70000</v>
          </cell>
          <cell r="L310">
            <v>2500</v>
          </cell>
          <cell r="M310">
            <v>1</v>
          </cell>
          <cell r="N310">
            <v>70000</v>
          </cell>
        </row>
        <row r="311">
          <cell r="A311">
            <v>2003</v>
          </cell>
          <cell r="B311">
            <v>2</v>
          </cell>
          <cell r="C311">
            <v>1</v>
          </cell>
          <cell r="D311">
            <v>360</v>
          </cell>
          <cell r="E311">
            <v>2</v>
          </cell>
          <cell r="F311" t="str">
            <v>TJS</v>
          </cell>
          <cell r="G311">
            <v>36</v>
          </cell>
          <cell r="H311">
            <v>9500</v>
          </cell>
          <cell r="I311">
            <v>1</v>
          </cell>
          <cell r="J311" t="str">
            <v>ТАК ПСБ "Ориёнбанк"</v>
          </cell>
          <cell r="K311">
            <v>342000</v>
          </cell>
          <cell r="L311">
            <v>9500</v>
          </cell>
          <cell r="M311">
            <v>1</v>
          </cell>
          <cell r="N311">
            <v>342000</v>
          </cell>
        </row>
        <row r="312">
          <cell r="A312">
            <v>2003</v>
          </cell>
          <cell r="B312">
            <v>2</v>
          </cell>
          <cell r="C312">
            <v>1</v>
          </cell>
          <cell r="D312">
            <v>141</v>
          </cell>
          <cell r="E312">
            <v>2</v>
          </cell>
          <cell r="F312" t="str">
            <v>TJS</v>
          </cell>
          <cell r="G312">
            <v>36</v>
          </cell>
          <cell r="H312">
            <v>1500</v>
          </cell>
          <cell r="I312">
            <v>1</v>
          </cell>
          <cell r="J312" t="str">
            <v>ТАК ПСБ "Ориёнбанк"</v>
          </cell>
          <cell r="K312">
            <v>54000</v>
          </cell>
          <cell r="L312">
            <v>1500</v>
          </cell>
          <cell r="M312">
            <v>1</v>
          </cell>
          <cell r="N312">
            <v>54000</v>
          </cell>
        </row>
        <row r="313">
          <cell r="A313">
            <v>2003</v>
          </cell>
          <cell r="B313">
            <v>2</v>
          </cell>
          <cell r="C313">
            <v>1</v>
          </cell>
          <cell r="D313">
            <v>181</v>
          </cell>
          <cell r="E313">
            <v>2</v>
          </cell>
          <cell r="F313" t="str">
            <v>TJS</v>
          </cell>
          <cell r="G313">
            <v>30</v>
          </cell>
          <cell r="H313">
            <v>1700</v>
          </cell>
          <cell r="I313">
            <v>1</v>
          </cell>
          <cell r="J313" t="str">
            <v>ТАК ПСБ "Ориёнбанк"</v>
          </cell>
          <cell r="K313">
            <v>51000</v>
          </cell>
          <cell r="L313">
            <v>1700</v>
          </cell>
          <cell r="M313">
            <v>1</v>
          </cell>
          <cell r="N313">
            <v>51000</v>
          </cell>
        </row>
        <row r="314">
          <cell r="A314">
            <v>2003</v>
          </cell>
          <cell r="B314">
            <v>2</v>
          </cell>
          <cell r="C314">
            <v>1</v>
          </cell>
          <cell r="D314">
            <v>182</v>
          </cell>
          <cell r="E314">
            <v>2</v>
          </cell>
          <cell r="F314" t="str">
            <v>TJS</v>
          </cell>
          <cell r="G314">
            <v>30</v>
          </cell>
          <cell r="H314">
            <v>2500</v>
          </cell>
          <cell r="I314">
            <v>1</v>
          </cell>
          <cell r="J314" t="str">
            <v>ТАК ПСБ "Ориёнбанк"</v>
          </cell>
          <cell r="K314">
            <v>75000</v>
          </cell>
          <cell r="L314">
            <v>2500</v>
          </cell>
          <cell r="M314">
            <v>1</v>
          </cell>
          <cell r="N314">
            <v>75000</v>
          </cell>
        </row>
        <row r="315">
          <cell r="A315">
            <v>2003</v>
          </cell>
          <cell r="B315">
            <v>2</v>
          </cell>
          <cell r="C315">
            <v>1</v>
          </cell>
          <cell r="D315">
            <v>180</v>
          </cell>
          <cell r="E315">
            <v>2</v>
          </cell>
          <cell r="F315" t="str">
            <v>TJS</v>
          </cell>
          <cell r="G315">
            <v>48</v>
          </cell>
          <cell r="H315">
            <v>1500</v>
          </cell>
          <cell r="I315">
            <v>1</v>
          </cell>
          <cell r="J315" t="str">
            <v>ТАК ПСБ "Ориёнбанк"</v>
          </cell>
          <cell r="K315">
            <v>72000</v>
          </cell>
          <cell r="L315">
            <v>1500</v>
          </cell>
          <cell r="M315">
            <v>1</v>
          </cell>
          <cell r="N315">
            <v>72000</v>
          </cell>
        </row>
        <row r="316">
          <cell r="A316">
            <v>2003</v>
          </cell>
          <cell r="B316">
            <v>2</v>
          </cell>
          <cell r="C316">
            <v>1</v>
          </cell>
          <cell r="D316">
            <v>221</v>
          </cell>
          <cell r="E316">
            <v>2</v>
          </cell>
          <cell r="F316" t="str">
            <v>TJS</v>
          </cell>
          <cell r="G316">
            <v>28</v>
          </cell>
          <cell r="H316">
            <v>75500</v>
          </cell>
          <cell r="I316">
            <v>1</v>
          </cell>
          <cell r="J316" t="str">
            <v>ТАК ПСБ "Ориёнбанк"</v>
          </cell>
          <cell r="K316">
            <v>2114000</v>
          </cell>
          <cell r="L316">
            <v>75500</v>
          </cell>
          <cell r="M316">
            <v>1</v>
          </cell>
          <cell r="N316">
            <v>2114000</v>
          </cell>
        </row>
        <row r="317">
          <cell r="A317">
            <v>2003</v>
          </cell>
          <cell r="B317">
            <v>2</v>
          </cell>
          <cell r="C317">
            <v>1</v>
          </cell>
          <cell r="D317">
            <v>183</v>
          </cell>
          <cell r="E317">
            <v>2</v>
          </cell>
          <cell r="F317" t="str">
            <v>TJS</v>
          </cell>
          <cell r="G317">
            <v>36</v>
          </cell>
          <cell r="H317">
            <v>2500</v>
          </cell>
          <cell r="I317">
            <v>1</v>
          </cell>
          <cell r="J317" t="str">
            <v>ТАК ПСБ "Ориёнбанк"</v>
          </cell>
          <cell r="K317">
            <v>90000</v>
          </cell>
          <cell r="L317">
            <v>2500</v>
          </cell>
          <cell r="M317">
            <v>1</v>
          </cell>
          <cell r="N317">
            <v>90000</v>
          </cell>
        </row>
        <row r="318">
          <cell r="A318">
            <v>2003</v>
          </cell>
          <cell r="B318">
            <v>2</v>
          </cell>
          <cell r="C318">
            <v>1</v>
          </cell>
          <cell r="D318">
            <v>280</v>
          </cell>
          <cell r="E318">
            <v>1</v>
          </cell>
          <cell r="F318" t="str">
            <v>USD</v>
          </cell>
          <cell r="G318">
            <v>18</v>
          </cell>
          <cell r="H318">
            <v>239304</v>
          </cell>
          <cell r="I318">
            <v>1</v>
          </cell>
          <cell r="J318" t="str">
            <v>ТАК ПСБ "Ориёнбанк"</v>
          </cell>
          <cell r="K318">
            <v>4307472</v>
          </cell>
          <cell r="L318">
            <v>241508.1157894737</v>
          </cell>
          <cell r="M318">
            <v>1.0092105263157896</v>
          </cell>
          <cell r="N318">
            <v>4347146.084210527</v>
          </cell>
        </row>
        <row r="319">
          <cell r="A319">
            <v>2003</v>
          </cell>
          <cell r="B319">
            <v>2</v>
          </cell>
          <cell r="C319">
            <v>1</v>
          </cell>
          <cell r="D319">
            <v>330</v>
          </cell>
          <cell r="E319">
            <v>1</v>
          </cell>
          <cell r="F319" t="str">
            <v>TJS</v>
          </cell>
          <cell r="G319">
            <v>22</v>
          </cell>
          <cell r="H319">
            <v>50000</v>
          </cell>
          <cell r="I319">
            <v>1</v>
          </cell>
          <cell r="J319" t="str">
            <v>АКБ  СП "Сохибкорбанк"</v>
          </cell>
          <cell r="K319">
            <v>1100000</v>
          </cell>
          <cell r="L319">
            <v>50000</v>
          </cell>
          <cell r="M319">
            <v>1</v>
          </cell>
          <cell r="N319">
            <v>1100000</v>
          </cell>
        </row>
        <row r="320">
          <cell r="A320">
            <v>2003</v>
          </cell>
          <cell r="B320">
            <v>2</v>
          </cell>
          <cell r="C320">
            <v>1</v>
          </cell>
          <cell r="D320">
            <v>330</v>
          </cell>
          <cell r="E320">
            <v>2</v>
          </cell>
          <cell r="F320" t="str">
            <v>TJS</v>
          </cell>
          <cell r="G320">
            <v>6</v>
          </cell>
          <cell r="H320">
            <v>6500</v>
          </cell>
          <cell r="I320">
            <v>1</v>
          </cell>
          <cell r="J320" t="str">
            <v>АКБ  СП "Сохибкорбанк"</v>
          </cell>
          <cell r="K320">
            <v>39000</v>
          </cell>
          <cell r="L320">
            <v>6500</v>
          </cell>
          <cell r="M320">
            <v>1</v>
          </cell>
          <cell r="N320">
            <v>39000</v>
          </cell>
        </row>
        <row r="321">
          <cell r="A321">
            <v>2003</v>
          </cell>
          <cell r="B321">
            <v>3</v>
          </cell>
          <cell r="C321">
            <v>1</v>
          </cell>
          <cell r="D321">
            <v>66</v>
          </cell>
          <cell r="E321">
            <v>1</v>
          </cell>
          <cell r="F321" t="str">
            <v>TJS</v>
          </cell>
          <cell r="G321">
            <v>42</v>
          </cell>
          <cell r="H321">
            <v>3000</v>
          </cell>
          <cell r="I321">
            <v>1</v>
          </cell>
          <cell r="J321" t="str">
            <v>АК АПИБ "Агроинвестбанк"</v>
          </cell>
          <cell r="K321">
            <v>126000</v>
          </cell>
          <cell r="L321">
            <v>3000</v>
          </cell>
          <cell r="M321">
            <v>1</v>
          </cell>
          <cell r="N321">
            <v>126000</v>
          </cell>
        </row>
        <row r="322">
          <cell r="A322">
            <v>2003</v>
          </cell>
          <cell r="B322">
            <v>3</v>
          </cell>
          <cell r="C322">
            <v>1</v>
          </cell>
          <cell r="D322">
            <v>66</v>
          </cell>
          <cell r="E322">
            <v>1</v>
          </cell>
          <cell r="F322" t="str">
            <v>TJS</v>
          </cell>
          <cell r="G322">
            <v>45</v>
          </cell>
          <cell r="H322">
            <v>3000</v>
          </cell>
          <cell r="I322">
            <v>1</v>
          </cell>
          <cell r="J322" t="str">
            <v>АК АПИБ "Агроинвестбанк"</v>
          </cell>
          <cell r="K322">
            <v>135000</v>
          </cell>
          <cell r="L322">
            <v>3000</v>
          </cell>
          <cell r="M322">
            <v>1</v>
          </cell>
          <cell r="N322">
            <v>135000</v>
          </cell>
        </row>
        <row r="323">
          <cell r="A323">
            <v>2003</v>
          </cell>
          <cell r="B323">
            <v>3</v>
          </cell>
          <cell r="C323">
            <v>1</v>
          </cell>
          <cell r="D323">
            <v>159</v>
          </cell>
          <cell r="E323">
            <v>1</v>
          </cell>
          <cell r="F323" t="str">
            <v>TJS</v>
          </cell>
          <cell r="G323">
            <v>30</v>
          </cell>
          <cell r="H323">
            <v>3000</v>
          </cell>
          <cell r="I323">
            <v>1</v>
          </cell>
          <cell r="J323" t="str">
            <v>АК АПИБ "Агроинвестбанк"</v>
          </cell>
          <cell r="K323">
            <v>90000</v>
          </cell>
          <cell r="L323">
            <v>3000</v>
          </cell>
          <cell r="M323">
            <v>1</v>
          </cell>
          <cell r="N323">
            <v>90000</v>
          </cell>
        </row>
        <row r="324">
          <cell r="A324">
            <v>2003</v>
          </cell>
          <cell r="B324">
            <v>3</v>
          </cell>
          <cell r="C324">
            <v>1</v>
          </cell>
          <cell r="D324">
            <v>250</v>
          </cell>
          <cell r="E324">
            <v>1</v>
          </cell>
          <cell r="F324" t="str">
            <v>TJS</v>
          </cell>
          <cell r="G324">
            <v>40</v>
          </cell>
          <cell r="H324">
            <v>2000</v>
          </cell>
          <cell r="I324">
            <v>1</v>
          </cell>
          <cell r="J324" t="str">
            <v>АК АПИБ "Агроинвестбанк"</v>
          </cell>
          <cell r="K324">
            <v>80000</v>
          </cell>
          <cell r="L324">
            <v>2000</v>
          </cell>
          <cell r="M324">
            <v>1</v>
          </cell>
          <cell r="N324">
            <v>80000</v>
          </cell>
        </row>
        <row r="325">
          <cell r="A325">
            <v>2003</v>
          </cell>
          <cell r="B325">
            <v>3</v>
          </cell>
          <cell r="C325">
            <v>1</v>
          </cell>
          <cell r="D325">
            <v>360</v>
          </cell>
          <cell r="E325">
            <v>1</v>
          </cell>
          <cell r="F325" t="str">
            <v>TJS</v>
          </cell>
          <cell r="G325">
            <v>30</v>
          </cell>
          <cell r="H325">
            <v>296917</v>
          </cell>
          <cell r="I325">
            <v>1</v>
          </cell>
          <cell r="J325" t="str">
            <v>АК АПИБ "Агроинвестбанк"</v>
          </cell>
          <cell r="K325">
            <v>8907510</v>
          </cell>
          <cell r="L325">
            <v>296917</v>
          </cell>
          <cell r="M325">
            <v>1</v>
          </cell>
          <cell r="N325">
            <v>8907510</v>
          </cell>
        </row>
        <row r="326">
          <cell r="A326">
            <v>2003</v>
          </cell>
          <cell r="B326">
            <v>3</v>
          </cell>
          <cell r="C326">
            <v>1</v>
          </cell>
          <cell r="D326">
            <v>57</v>
          </cell>
          <cell r="E326">
            <v>2</v>
          </cell>
          <cell r="F326" t="str">
            <v>TJS</v>
          </cell>
          <cell r="G326">
            <v>40</v>
          </cell>
          <cell r="H326">
            <v>3000</v>
          </cell>
          <cell r="I326">
            <v>1</v>
          </cell>
          <cell r="J326" t="str">
            <v>АК АПИБ "Агроинвестбанк"</v>
          </cell>
          <cell r="K326">
            <v>120000</v>
          </cell>
          <cell r="L326">
            <v>3000</v>
          </cell>
          <cell r="M326">
            <v>1</v>
          </cell>
          <cell r="N326">
            <v>120000</v>
          </cell>
        </row>
        <row r="327">
          <cell r="A327">
            <v>2003</v>
          </cell>
          <cell r="B327">
            <v>3</v>
          </cell>
          <cell r="C327">
            <v>1</v>
          </cell>
          <cell r="D327">
            <v>180</v>
          </cell>
          <cell r="E327">
            <v>2</v>
          </cell>
          <cell r="F327" t="str">
            <v>TJS</v>
          </cell>
          <cell r="G327">
            <v>30</v>
          </cell>
          <cell r="H327">
            <v>3000</v>
          </cell>
          <cell r="I327">
            <v>1</v>
          </cell>
          <cell r="J327" t="str">
            <v>АК АПИБ "Агроинвестбанк"</v>
          </cell>
          <cell r="K327">
            <v>90000</v>
          </cell>
          <cell r="L327">
            <v>3000</v>
          </cell>
          <cell r="M327">
            <v>1</v>
          </cell>
          <cell r="N327">
            <v>90000</v>
          </cell>
        </row>
        <row r="328">
          <cell r="A328">
            <v>2003</v>
          </cell>
          <cell r="B328">
            <v>3</v>
          </cell>
          <cell r="C328">
            <v>1</v>
          </cell>
          <cell r="D328">
            <v>185</v>
          </cell>
          <cell r="E328">
            <v>2</v>
          </cell>
          <cell r="F328" t="str">
            <v>TJS</v>
          </cell>
          <cell r="G328">
            <v>33</v>
          </cell>
          <cell r="H328">
            <v>2500</v>
          </cell>
          <cell r="I328">
            <v>2</v>
          </cell>
          <cell r="J328" t="str">
            <v>АК АПИБ "Агроинвестбанк"</v>
          </cell>
          <cell r="K328">
            <v>82500</v>
          </cell>
          <cell r="L328">
            <v>2500</v>
          </cell>
          <cell r="M328">
            <v>1</v>
          </cell>
          <cell r="N328">
            <v>82500</v>
          </cell>
        </row>
        <row r="329">
          <cell r="A329">
            <v>2003</v>
          </cell>
          <cell r="B329">
            <v>3</v>
          </cell>
          <cell r="C329">
            <v>1</v>
          </cell>
          <cell r="D329">
            <v>185</v>
          </cell>
          <cell r="E329">
            <v>2</v>
          </cell>
          <cell r="F329" t="str">
            <v>TJS</v>
          </cell>
          <cell r="G329">
            <v>36</v>
          </cell>
          <cell r="H329">
            <v>9500</v>
          </cell>
          <cell r="I329">
            <v>4</v>
          </cell>
          <cell r="J329" t="str">
            <v>АК АПИБ "Агроинвестбанк"</v>
          </cell>
          <cell r="K329">
            <v>342000</v>
          </cell>
          <cell r="L329">
            <v>9500</v>
          </cell>
          <cell r="M329">
            <v>1</v>
          </cell>
          <cell r="N329">
            <v>342000</v>
          </cell>
        </row>
        <row r="330">
          <cell r="A330">
            <v>2003</v>
          </cell>
          <cell r="B330">
            <v>3</v>
          </cell>
          <cell r="C330">
            <v>1</v>
          </cell>
          <cell r="D330">
            <v>185</v>
          </cell>
          <cell r="E330">
            <v>2</v>
          </cell>
          <cell r="F330" t="str">
            <v>TJS</v>
          </cell>
          <cell r="G330">
            <v>40</v>
          </cell>
          <cell r="H330">
            <v>2200</v>
          </cell>
          <cell r="I330">
            <v>2</v>
          </cell>
          <cell r="J330" t="str">
            <v>АК АПИБ "Агроинвестбанк"</v>
          </cell>
          <cell r="K330">
            <v>88000</v>
          </cell>
          <cell r="L330">
            <v>2200</v>
          </cell>
          <cell r="M330">
            <v>1</v>
          </cell>
          <cell r="N330">
            <v>88000</v>
          </cell>
        </row>
        <row r="331">
          <cell r="A331">
            <v>2003</v>
          </cell>
          <cell r="B331">
            <v>3</v>
          </cell>
          <cell r="C331">
            <v>1</v>
          </cell>
          <cell r="D331">
            <v>365</v>
          </cell>
          <cell r="E331">
            <v>2</v>
          </cell>
          <cell r="F331" t="str">
            <v>TJS</v>
          </cell>
          <cell r="G331">
            <v>30</v>
          </cell>
          <cell r="H331">
            <v>1000</v>
          </cell>
          <cell r="I331">
            <v>1</v>
          </cell>
          <cell r="J331" t="str">
            <v>АК АПИБ "Агроинвестбанк"</v>
          </cell>
          <cell r="K331">
            <v>30000</v>
          </cell>
          <cell r="L331">
            <v>1000</v>
          </cell>
          <cell r="M331">
            <v>1</v>
          </cell>
          <cell r="N331">
            <v>30000</v>
          </cell>
        </row>
        <row r="332">
          <cell r="A332">
            <v>2003</v>
          </cell>
          <cell r="B332">
            <v>3</v>
          </cell>
          <cell r="C332">
            <v>1</v>
          </cell>
          <cell r="D332">
            <v>365</v>
          </cell>
          <cell r="E332">
            <v>2</v>
          </cell>
          <cell r="F332" t="str">
            <v>TJS</v>
          </cell>
          <cell r="G332">
            <v>36</v>
          </cell>
          <cell r="H332">
            <v>3000</v>
          </cell>
          <cell r="I332">
            <v>1</v>
          </cell>
          <cell r="J332" t="str">
            <v>АК АПИБ "Агроинвестбанк"</v>
          </cell>
          <cell r="K332">
            <v>108000</v>
          </cell>
          <cell r="L332">
            <v>3000</v>
          </cell>
          <cell r="M332">
            <v>1</v>
          </cell>
          <cell r="N332">
            <v>108000</v>
          </cell>
        </row>
        <row r="333">
          <cell r="A333">
            <v>2003</v>
          </cell>
          <cell r="B333">
            <v>3</v>
          </cell>
          <cell r="C333">
            <v>2</v>
          </cell>
          <cell r="D333">
            <v>256</v>
          </cell>
          <cell r="E333">
            <v>1</v>
          </cell>
          <cell r="F333" t="str">
            <v>TJS</v>
          </cell>
          <cell r="G333">
            <v>12</v>
          </cell>
          <cell r="H333">
            <v>350000</v>
          </cell>
          <cell r="I333">
            <v>1</v>
          </cell>
          <cell r="J333" t="str">
            <v>АК АПИБ "Агроинвестбанк"</v>
          </cell>
          <cell r="K333">
            <v>4200000</v>
          </cell>
          <cell r="L333">
            <v>350000</v>
          </cell>
          <cell r="M333">
            <v>1</v>
          </cell>
          <cell r="N333">
            <v>4200000</v>
          </cell>
        </row>
        <row r="334">
          <cell r="A334">
            <v>2003</v>
          </cell>
          <cell r="B334">
            <v>3</v>
          </cell>
          <cell r="C334">
            <v>2</v>
          </cell>
          <cell r="D334">
            <v>273</v>
          </cell>
          <cell r="E334">
            <v>1</v>
          </cell>
          <cell r="F334" t="str">
            <v>TJS</v>
          </cell>
          <cell r="G334">
            <v>12</v>
          </cell>
          <cell r="H334">
            <v>15820</v>
          </cell>
          <cell r="I334">
            <v>1</v>
          </cell>
          <cell r="J334" t="str">
            <v>АК АПИБ "Агроинвестбанк"</v>
          </cell>
          <cell r="K334">
            <v>189840</v>
          </cell>
          <cell r="L334">
            <v>15820</v>
          </cell>
          <cell r="M334">
            <v>1</v>
          </cell>
          <cell r="N334">
            <v>189840</v>
          </cell>
        </row>
        <row r="335">
          <cell r="A335">
            <v>2003</v>
          </cell>
          <cell r="B335">
            <v>3</v>
          </cell>
          <cell r="C335">
            <v>2</v>
          </cell>
          <cell r="D335">
            <v>292</v>
          </cell>
          <cell r="E335">
            <v>1</v>
          </cell>
          <cell r="F335" t="str">
            <v>TJS</v>
          </cell>
          <cell r="G335">
            <v>12</v>
          </cell>
          <cell r="H335">
            <v>179804</v>
          </cell>
          <cell r="I335">
            <v>1</v>
          </cell>
          <cell r="J335" t="str">
            <v>АК АПИБ "Агроинвестбанк"</v>
          </cell>
          <cell r="K335">
            <v>2157648</v>
          </cell>
          <cell r="L335">
            <v>179804</v>
          </cell>
          <cell r="M335">
            <v>1</v>
          </cell>
          <cell r="N335">
            <v>2157648</v>
          </cell>
        </row>
        <row r="336">
          <cell r="A336">
            <v>2003</v>
          </cell>
          <cell r="B336">
            <v>3</v>
          </cell>
          <cell r="C336">
            <v>2</v>
          </cell>
          <cell r="D336">
            <v>295</v>
          </cell>
          <cell r="E336">
            <v>1</v>
          </cell>
          <cell r="F336" t="str">
            <v>TJS</v>
          </cell>
          <cell r="G336">
            <v>12</v>
          </cell>
          <cell r="H336">
            <v>1010000</v>
          </cell>
          <cell r="I336">
            <v>2</v>
          </cell>
          <cell r="J336" t="str">
            <v>АК АПИБ "Агроинвестбанк"</v>
          </cell>
          <cell r="K336">
            <v>12120000</v>
          </cell>
          <cell r="L336">
            <v>1010000</v>
          </cell>
          <cell r="M336">
            <v>1</v>
          </cell>
          <cell r="N336">
            <v>12120000</v>
          </cell>
        </row>
        <row r="337">
          <cell r="A337">
            <v>2003</v>
          </cell>
          <cell r="B337">
            <v>3</v>
          </cell>
          <cell r="C337">
            <v>1</v>
          </cell>
          <cell r="D337">
            <v>79</v>
          </cell>
          <cell r="E337">
            <v>1</v>
          </cell>
          <cell r="F337" t="str">
            <v>USD</v>
          </cell>
          <cell r="G337">
            <v>24</v>
          </cell>
          <cell r="H337">
            <v>1663740</v>
          </cell>
          <cell r="I337">
            <v>1</v>
          </cell>
          <cell r="J337" t="str">
            <v>АК АПИБ "Агроинвестбанк"</v>
          </cell>
          <cell r="K337">
            <v>39929760</v>
          </cell>
          <cell r="L337">
            <v>1686178.5986842106</v>
          </cell>
          <cell r="M337">
            <v>1.0134868421052632</v>
          </cell>
          <cell r="N337">
            <v>40468286.368421055</v>
          </cell>
        </row>
        <row r="338">
          <cell r="A338">
            <v>2003</v>
          </cell>
          <cell r="B338">
            <v>3</v>
          </cell>
          <cell r="C338">
            <v>2</v>
          </cell>
          <cell r="D338">
            <v>269</v>
          </cell>
          <cell r="E338">
            <v>1</v>
          </cell>
          <cell r="F338" t="str">
            <v>USD</v>
          </cell>
          <cell r="G338">
            <v>12</v>
          </cell>
          <cell r="H338">
            <v>3411957</v>
          </cell>
          <cell r="I338">
            <v>6</v>
          </cell>
          <cell r="J338" t="str">
            <v>АК АПИБ "Агроинвестбанк"</v>
          </cell>
          <cell r="K338">
            <v>40943484</v>
          </cell>
          <cell r="L338">
            <v>3457973.5253289477</v>
          </cell>
          <cell r="M338">
            <v>1.0134868421052632</v>
          </cell>
          <cell r="N338">
            <v>41495682.30394737</v>
          </cell>
        </row>
        <row r="339">
          <cell r="A339">
            <v>2003</v>
          </cell>
          <cell r="B339">
            <v>3</v>
          </cell>
          <cell r="C339">
            <v>2</v>
          </cell>
          <cell r="D339">
            <v>272</v>
          </cell>
          <cell r="E339">
            <v>1</v>
          </cell>
          <cell r="F339" t="str">
            <v>USD</v>
          </cell>
          <cell r="G339">
            <v>12</v>
          </cell>
          <cell r="H339">
            <v>521259</v>
          </cell>
          <cell r="I339">
            <v>2</v>
          </cell>
          <cell r="J339" t="str">
            <v>АК АПИБ "Агроинвестбанк"</v>
          </cell>
          <cell r="K339">
            <v>6255108</v>
          </cell>
          <cell r="L339">
            <v>528289.1378289474</v>
          </cell>
          <cell r="M339">
            <v>1.0134868421052632</v>
          </cell>
          <cell r="N339">
            <v>6339469.653947368</v>
          </cell>
        </row>
        <row r="340">
          <cell r="A340">
            <v>2003</v>
          </cell>
          <cell r="B340">
            <v>3</v>
          </cell>
          <cell r="C340">
            <v>2</v>
          </cell>
          <cell r="D340">
            <v>280</v>
          </cell>
          <cell r="E340">
            <v>1</v>
          </cell>
          <cell r="F340" t="str">
            <v>USD</v>
          </cell>
          <cell r="G340">
            <v>12</v>
          </cell>
          <cell r="H340">
            <v>5106436</v>
          </cell>
          <cell r="I340">
            <v>8</v>
          </cell>
          <cell r="J340" t="str">
            <v>АК АПИБ "Агроинвестбанк"</v>
          </cell>
          <cell r="K340">
            <v>61277232</v>
          </cell>
          <cell r="L340">
            <v>5175305.696052631</v>
          </cell>
          <cell r="M340">
            <v>1.0134868421052632</v>
          </cell>
          <cell r="N340">
            <v>62103668.352631584</v>
          </cell>
        </row>
        <row r="341">
          <cell r="A341">
            <v>2003</v>
          </cell>
          <cell r="B341">
            <v>3</v>
          </cell>
          <cell r="C341">
            <v>2</v>
          </cell>
          <cell r="D341">
            <v>281</v>
          </cell>
          <cell r="E341">
            <v>1</v>
          </cell>
          <cell r="F341" t="str">
            <v>USD</v>
          </cell>
          <cell r="G341">
            <v>12</v>
          </cell>
          <cell r="H341">
            <v>183455</v>
          </cell>
          <cell r="I341">
            <v>1</v>
          </cell>
          <cell r="J341" t="str">
            <v>АК АПИБ "Агроинвестбанк"</v>
          </cell>
          <cell r="K341">
            <v>2201460</v>
          </cell>
          <cell r="L341">
            <v>185929.22861842107</v>
          </cell>
          <cell r="M341">
            <v>1.0134868421052632</v>
          </cell>
          <cell r="N341">
            <v>2231150.7434210526</v>
          </cell>
        </row>
        <row r="342">
          <cell r="A342">
            <v>2003</v>
          </cell>
          <cell r="B342">
            <v>3</v>
          </cell>
          <cell r="C342">
            <v>2</v>
          </cell>
          <cell r="D342">
            <v>282</v>
          </cell>
          <cell r="E342">
            <v>1</v>
          </cell>
          <cell r="F342" t="str">
            <v>USD</v>
          </cell>
          <cell r="G342">
            <v>12</v>
          </cell>
          <cell r="H342">
            <v>5545800</v>
          </cell>
          <cell r="I342">
            <v>1</v>
          </cell>
          <cell r="J342" t="str">
            <v>АК АПИБ "Агроинвестбанк"</v>
          </cell>
          <cell r="K342">
            <v>66549600</v>
          </cell>
          <cell r="L342">
            <v>5620595.328947369</v>
          </cell>
          <cell r="M342">
            <v>1.0134868421052632</v>
          </cell>
          <cell r="N342">
            <v>67447143.94736843</v>
          </cell>
        </row>
        <row r="343">
          <cell r="A343">
            <v>2003</v>
          </cell>
          <cell r="B343">
            <v>3</v>
          </cell>
          <cell r="C343">
            <v>2</v>
          </cell>
          <cell r="D343">
            <v>286</v>
          </cell>
          <cell r="E343">
            <v>1</v>
          </cell>
          <cell r="F343" t="str">
            <v>USD</v>
          </cell>
          <cell r="G343">
            <v>12</v>
          </cell>
          <cell r="H343">
            <v>6476660</v>
          </cell>
          <cell r="I343">
            <v>4</v>
          </cell>
          <cell r="J343" t="str">
            <v>АК АПИБ "Агроинвестбанк"</v>
          </cell>
          <cell r="K343">
            <v>77719920</v>
          </cell>
          <cell r="L343">
            <v>6564009.690789474</v>
          </cell>
          <cell r="M343">
            <v>1.0134868421052632</v>
          </cell>
          <cell r="N343">
            <v>78768116.28947368</v>
          </cell>
        </row>
        <row r="344">
          <cell r="A344">
            <v>2003</v>
          </cell>
          <cell r="B344">
            <v>3</v>
          </cell>
          <cell r="C344">
            <v>2</v>
          </cell>
          <cell r="D344">
            <v>287</v>
          </cell>
          <cell r="E344">
            <v>1</v>
          </cell>
          <cell r="F344" t="str">
            <v>USD</v>
          </cell>
          <cell r="G344">
            <v>12</v>
          </cell>
          <cell r="H344">
            <v>3498655</v>
          </cell>
          <cell r="I344">
            <v>4</v>
          </cell>
          <cell r="J344" t="str">
            <v>АК АПИБ "Агроинвестбанк"</v>
          </cell>
          <cell r="K344">
            <v>41983860</v>
          </cell>
          <cell r="L344">
            <v>3545840.8075657897</v>
          </cell>
          <cell r="M344">
            <v>1.0134868421052632</v>
          </cell>
          <cell r="N344">
            <v>42550089.690789476</v>
          </cell>
        </row>
        <row r="345">
          <cell r="A345">
            <v>2003</v>
          </cell>
          <cell r="B345">
            <v>3</v>
          </cell>
          <cell r="C345">
            <v>2</v>
          </cell>
          <cell r="D345">
            <v>296</v>
          </cell>
          <cell r="E345">
            <v>1</v>
          </cell>
          <cell r="F345" t="str">
            <v>USD</v>
          </cell>
          <cell r="G345">
            <v>12</v>
          </cell>
          <cell r="H345">
            <v>275959</v>
          </cell>
          <cell r="I345">
            <v>1</v>
          </cell>
          <cell r="J345" t="str">
            <v>АК АПИБ "Агроинвестбанк"</v>
          </cell>
          <cell r="K345">
            <v>3311508</v>
          </cell>
          <cell r="L345">
            <v>279680.8154605263</v>
          </cell>
          <cell r="M345">
            <v>1.0134868421052632</v>
          </cell>
          <cell r="N345">
            <v>3356169.7855263157</v>
          </cell>
        </row>
        <row r="346">
          <cell r="A346">
            <v>2003</v>
          </cell>
          <cell r="B346">
            <v>3</v>
          </cell>
          <cell r="C346">
            <v>1</v>
          </cell>
          <cell r="D346">
            <v>269</v>
          </cell>
          <cell r="E346">
            <v>1</v>
          </cell>
          <cell r="F346" t="str">
            <v>USD</v>
          </cell>
          <cell r="G346">
            <v>12</v>
          </cell>
          <cell r="H346">
            <v>30810</v>
          </cell>
          <cell r="I346">
            <v>1</v>
          </cell>
          <cell r="J346" t="str">
            <v>АК АПИБ "Агроинвестбанк"</v>
          </cell>
          <cell r="K346">
            <v>369720</v>
          </cell>
          <cell r="L346">
            <v>31225.52960526316</v>
          </cell>
          <cell r="M346">
            <v>1.0134868421052632</v>
          </cell>
          <cell r="N346">
            <v>374706.3552631579</v>
          </cell>
        </row>
        <row r="347">
          <cell r="A347">
            <v>2003</v>
          </cell>
          <cell r="B347">
            <v>3</v>
          </cell>
          <cell r="C347">
            <v>1</v>
          </cell>
          <cell r="D347">
            <v>125</v>
          </cell>
          <cell r="E347">
            <v>2</v>
          </cell>
          <cell r="F347" t="str">
            <v>USD</v>
          </cell>
          <cell r="G347">
            <v>40</v>
          </cell>
          <cell r="H347">
            <v>10784</v>
          </cell>
          <cell r="I347">
            <v>7</v>
          </cell>
          <cell r="J347" t="str">
            <v>АК АПИБ "Агроинвестбанк"</v>
          </cell>
          <cell r="K347">
            <v>431360</v>
          </cell>
          <cell r="L347">
            <v>10929.442105263159</v>
          </cell>
          <cell r="M347">
            <v>1.0134868421052632</v>
          </cell>
          <cell r="N347">
            <v>437177.68421052635</v>
          </cell>
        </row>
        <row r="348">
          <cell r="A348">
            <v>2003</v>
          </cell>
          <cell r="B348">
            <v>3</v>
          </cell>
          <cell r="C348">
            <v>1</v>
          </cell>
          <cell r="D348">
            <v>133</v>
          </cell>
          <cell r="E348">
            <v>2</v>
          </cell>
          <cell r="F348" t="str">
            <v>USD</v>
          </cell>
          <cell r="G348">
            <v>40</v>
          </cell>
          <cell r="H348">
            <v>9243</v>
          </cell>
          <cell r="I348">
            <v>1</v>
          </cell>
          <cell r="J348" t="str">
            <v>АК АПИБ "Агроинвестбанк"</v>
          </cell>
          <cell r="K348">
            <v>369720</v>
          </cell>
          <cell r="L348">
            <v>9367.658881578947</v>
          </cell>
          <cell r="M348">
            <v>1.0134868421052632</v>
          </cell>
          <cell r="N348">
            <v>374706.3552631579</v>
          </cell>
        </row>
        <row r="349">
          <cell r="A349">
            <v>2003</v>
          </cell>
          <cell r="B349">
            <v>3</v>
          </cell>
          <cell r="C349">
            <v>1</v>
          </cell>
          <cell r="D349">
            <v>133</v>
          </cell>
          <cell r="E349">
            <v>1</v>
          </cell>
          <cell r="F349" t="str">
            <v>USD</v>
          </cell>
          <cell r="G349">
            <v>40</v>
          </cell>
          <cell r="H349">
            <v>1540</v>
          </cell>
          <cell r="I349">
            <v>6</v>
          </cell>
          <cell r="J349" t="str">
            <v>АК АПИБ "Агроинвестбанк"</v>
          </cell>
          <cell r="K349">
            <v>61600</v>
          </cell>
          <cell r="L349">
            <v>1560.7697368421052</v>
          </cell>
          <cell r="M349">
            <v>1.0134868421052632</v>
          </cell>
          <cell r="N349">
            <v>62430.78947368421</v>
          </cell>
        </row>
        <row r="350">
          <cell r="A350">
            <v>2003</v>
          </cell>
          <cell r="B350">
            <v>3</v>
          </cell>
          <cell r="C350">
            <v>1</v>
          </cell>
          <cell r="D350">
            <v>134</v>
          </cell>
          <cell r="E350">
            <v>1</v>
          </cell>
          <cell r="F350" t="str">
            <v>USD</v>
          </cell>
          <cell r="G350">
            <v>40</v>
          </cell>
          <cell r="H350">
            <v>1540</v>
          </cell>
          <cell r="I350">
            <v>1</v>
          </cell>
          <cell r="J350" t="str">
            <v>АК АПИБ "Агроинвестбанк"</v>
          </cell>
          <cell r="K350">
            <v>61600</v>
          </cell>
          <cell r="L350">
            <v>1560.7697368421052</v>
          </cell>
          <cell r="M350">
            <v>1.0134868421052632</v>
          </cell>
          <cell r="N350">
            <v>62430.78947368421</v>
          </cell>
        </row>
        <row r="351">
          <cell r="A351">
            <v>2003</v>
          </cell>
          <cell r="B351">
            <v>3</v>
          </cell>
          <cell r="C351">
            <v>1</v>
          </cell>
          <cell r="D351">
            <v>135</v>
          </cell>
          <cell r="E351">
            <v>2</v>
          </cell>
          <cell r="F351" t="str">
            <v>USD</v>
          </cell>
          <cell r="G351">
            <v>40</v>
          </cell>
          <cell r="H351">
            <v>4621</v>
          </cell>
          <cell r="I351">
            <v>3</v>
          </cell>
          <cell r="J351" t="str">
            <v>АК АПИБ "Агроинвестбанк"</v>
          </cell>
          <cell r="K351">
            <v>184840</v>
          </cell>
          <cell r="L351">
            <v>4683.322697368421</v>
          </cell>
          <cell r="M351">
            <v>1.0134868421052632</v>
          </cell>
          <cell r="N351">
            <v>187332.90789473685</v>
          </cell>
        </row>
        <row r="352">
          <cell r="A352">
            <v>2003</v>
          </cell>
          <cell r="B352">
            <v>3</v>
          </cell>
          <cell r="C352">
            <v>1</v>
          </cell>
          <cell r="D352">
            <v>140</v>
          </cell>
          <cell r="E352">
            <v>2</v>
          </cell>
          <cell r="F352" t="str">
            <v>USD</v>
          </cell>
          <cell r="G352">
            <v>37</v>
          </cell>
          <cell r="H352">
            <v>6162</v>
          </cell>
          <cell r="I352">
            <v>4</v>
          </cell>
          <cell r="J352" t="str">
            <v>АК АПИБ "Агроинвестбанк"</v>
          </cell>
          <cell r="K352">
            <v>227994</v>
          </cell>
          <cell r="L352">
            <v>6245.105921052632</v>
          </cell>
          <cell r="M352">
            <v>1.0134868421052632</v>
          </cell>
          <cell r="N352">
            <v>231068.91907894737</v>
          </cell>
        </row>
        <row r="353">
          <cell r="A353">
            <v>2003</v>
          </cell>
          <cell r="B353">
            <v>3</v>
          </cell>
          <cell r="C353">
            <v>1</v>
          </cell>
          <cell r="D353">
            <v>140</v>
          </cell>
          <cell r="E353">
            <v>2</v>
          </cell>
          <cell r="F353" t="str">
            <v>USD</v>
          </cell>
          <cell r="G353">
            <v>40</v>
          </cell>
          <cell r="H353">
            <v>3081</v>
          </cell>
          <cell r="I353">
            <v>2</v>
          </cell>
          <cell r="J353" t="str">
            <v>АК АПИБ "Агроинвестбанк"</v>
          </cell>
          <cell r="K353">
            <v>123240</v>
          </cell>
          <cell r="L353">
            <v>3122.552960526316</v>
          </cell>
          <cell r="M353">
            <v>1.0134868421052632</v>
          </cell>
          <cell r="N353">
            <v>124902.11842105264</v>
          </cell>
        </row>
        <row r="354">
          <cell r="A354">
            <v>2003</v>
          </cell>
          <cell r="B354">
            <v>3</v>
          </cell>
          <cell r="C354">
            <v>1</v>
          </cell>
          <cell r="D354">
            <v>156</v>
          </cell>
          <cell r="E354">
            <v>2</v>
          </cell>
          <cell r="F354" t="str">
            <v>USD</v>
          </cell>
          <cell r="G354">
            <v>30</v>
          </cell>
          <cell r="H354">
            <v>1540</v>
          </cell>
          <cell r="I354">
            <v>1</v>
          </cell>
          <cell r="J354" t="str">
            <v>АК АПИБ "Агроинвестбанк"</v>
          </cell>
          <cell r="K354">
            <v>46200</v>
          </cell>
          <cell r="L354">
            <v>1560.7697368421052</v>
          </cell>
          <cell r="M354">
            <v>1.0134868421052632</v>
          </cell>
          <cell r="N354">
            <v>46823.09210526316</v>
          </cell>
        </row>
        <row r="355">
          <cell r="A355">
            <v>2003</v>
          </cell>
          <cell r="B355">
            <v>3</v>
          </cell>
          <cell r="C355">
            <v>1</v>
          </cell>
          <cell r="D355">
            <v>158</v>
          </cell>
          <cell r="E355">
            <v>2</v>
          </cell>
          <cell r="F355" t="str">
            <v>USD</v>
          </cell>
          <cell r="G355">
            <v>30</v>
          </cell>
          <cell r="H355">
            <v>1540</v>
          </cell>
          <cell r="I355">
            <v>1</v>
          </cell>
          <cell r="J355" t="str">
            <v>АК АПИБ "Агроинвестбанк"</v>
          </cell>
          <cell r="K355">
            <v>46200</v>
          </cell>
          <cell r="L355">
            <v>1560.7697368421052</v>
          </cell>
          <cell r="M355">
            <v>1.0134868421052632</v>
          </cell>
          <cell r="N355">
            <v>46823.09210526316</v>
          </cell>
        </row>
        <row r="356">
          <cell r="A356">
            <v>2003</v>
          </cell>
          <cell r="B356">
            <v>3</v>
          </cell>
          <cell r="C356">
            <v>1</v>
          </cell>
          <cell r="D356">
            <v>160</v>
          </cell>
          <cell r="E356">
            <v>2</v>
          </cell>
          <cell r="F356" t="str">
            <v>USD</v>
          </cell>
          <cell r="G356">
            <v>30</v>
          </cell>
          <cell r="H356">
            <v>1540</v>
          </cell>
          <cell r="I356">
            <v>1</v>
          </cell>
          <cell r="J356" t="str">
            <v>АК АПИБ "Агроинвестбанк"</v>
          </cell>
          <cell r="K356">
            <v>46200</v>
          </cell>
          <cell r="L356">
            <v>1560.7697368421052</v>
          </cell>
          <cell r="M356">
            <v>1.0134868421052632</v>
          </cell>
          <cell r="N356">
            <v>46823.09210526316</v>
          </cell>
        </row>
        <row r="357">
          <cell r="A357">
            <v>2003</v>
          </cell>
          <cell r="B357">
            <v>3</v>
          </cell>
          <cell r="C357">
            <v>1</v>
          </cell>
          <cell r="D357">
            <v>170</v>
          </cell>
          <cell r="E357">
            <v>2</v>
          </cell>
          <cell r="F357" t="str">
            <v>USD</v>
          </cell>
          <cell r="G357">
            <v>30</v>
          </cell>
          <cell r="H357">
            <v>1541</v>
          </cell>
          <cell r="I357">
            <v>1</v>
          </cell>
          <cell r="J357" t="str">
            <v>АК АПИБ "Агроинвестбанк"</v>
          </cell>
          <cell r="K357">
            <v>46230</v>
          </cell>
          <cell r="L357">
            <v>1561.7832236842105</v>
          </cell>
          <cell r="M357">
            <v>1.0134868421052632</v>
          </cell>
          <cell r="N357">
            <v>46853.49671052632</v>
          </cell>
        </row>
        <row r="358">
          <cell r="A358">
            <v>2003</v>
          </cell>
          <cell r="B358">
            <v>3</v>
          </cell>
          <cell r="C358">
            <v>1</v>
          </cell>
          <cell r="D358">
            <v>175</v>
          </cell>
          <cell r="E358">
            <v>2</v>
          </cell>
          <cell r="F358" t="str">
            <v>USD</v>
          </cell>
          <cell r="G358">
            <v>30</v>
          </cell>
          <cell r="H358">
            <v>1541</v>
          </cell>
          <cell r="I358">
            <v>1</v>
          </cell>
          <cell r="J358" t="str">
            <v>АК АПИБ "Агроинвестбанк"</v>
          </cell>
          <cell r="K358">
            <v>46230</v>
          </cell>
          <cell r="L358">
            <v>1561.7832236842105</v>
          </cell>
          <cell r="M358">
            <v>1.0134868421052632</v>
          </cell>
          <cell r="N358">
            <v>46853.49671052632</v>
          </cell>
        </row>
        <row r="359">
          <cell r="A359">
            <v>2003</v>
          </cell>
          <cell r="B359">
            <v>3</v>
          </cell>
          <cell r="C359">
            <v>1</v>
          </cell>
          <cell r="D359">
            <v>180</v>
          </cell>
          <cell r="E359">
            <v>2</v>
          </cell>
          <cell r="F359" t="str">
            <v>USD</v>
          </cell>
          <cell r="G359">
            <v>30</v>
          </cell>
          <cell r="H359">
            <v>1541</v>
          </cell>
          <cell r="I359">
            <v>1</v>
          </cell>
          <cell r="J359" t="str">
            <v>АК АПИБ "Агроинвестбанк"</v>
          </cell>
          <cell r="K359">
            <v>46230</v>
          </cell>
          <cell r="L359">
            <v>1561.7832236842105</v>
          </cell>
          <cell r="M359">
            <v>1.0134868421052632</v>
          </cell>
          <cell r="N359">
            <v>46853.49671052632</v>
          </cell>
        </row>
        <row r="360">
          <cell r="A360">
            <v>2003</v>
          </cell>
          <cell r="B360">
            <v>3</v>
          </cell>
          <cell r="C360">
            <v>1</v>
          </cell>
          <cell r="D360">
            <v>186</v>
          </cell>
          <cell r="E360">
            <v>2</v>
          </cell>
          <cell r="F360" t="str">
            <v>USD</v>
          </cell>
          <cell r="G360">
            <v>30</v>
          </cell>
          <cell r="H360">
            <v>3081</v>
          </cell>
          <cell r="I360">
            <v>2</v>
          </cell>
          <cell r="J360" t="str">
            <v>АК АПИБ "Агроинвестбанк"</v>
          </cell>
          <cell r="K360">
            <v>92430</v>
          </cell>
          <cell r="L360">
            <v>3122.552960526316</v>
          </cell>
          <cell r="M360">
            <v>1.0134868421052632</v>
          </cell>
          <cell r="N360">
            <v>93676.58881578948</v>
          </cell>
        </row>
        <row r="361">
          <cell r="A361">
            <v>2003</v>
          </cell>
          <cell r="B361">
            <v>3</v>
          </cell>
          <cell r="C361">
            <v>1</v>
          </cell>
          <cell r="D361">
            <v>187</v>
          </cell>
          <cell r="E361">
            <v>2</v>
          </cell>
          <cell r="F361" t="str">
            <v>USD</v>
          </cell>
          <cell r="G361">
            <v>30</v>
          </cell>
          <cell r="H361">
            <v>1541</v>
          </cell>
          <cell r="I361">
            <v>1</v>
          </cell>
          <cell r="J361" t="str">
            <v>АК АПИБ "Агроинвестбанк"</v>
          </cell>
          <cell r="K361">
            <v>46230</v>
          </cell>
          <cell r="L361">
            <v>1561.7832236842105</v>
          </cell>
          <cell r="M361">
            <v>1.0134868421052632</v>
          </cell>
          <cell r="N361">
            <v>46853.49671052632</v>
          </cell>
        </row>
        <row r="362">
          <cell r="A362">
            <v>2003</v>
          </cell>
          <cell r="B362">
            <v>3</v>
          </cell>
          <cell r="C362">
            <v>1</v>
          </cell>
          <cell r="D362">
            <v>188</v>
          </cell>
          <cell r="E362">
            <v>2</v>
          </cell>
          <cell r="F362" t="str">
            <v>USD</v>
          </cell>
          <cell r="G362">
            <v>20</v>
          </cell>
          <cell r="H362">
            <v>986</v>
          </cell>
          <cell r="I362">
            <v>1</v>
          </cell>
          <cell r="J362" t="str">
            <v>АК АПИБ "Агроинвестбанк"</v>
          </cell>
          <cell r="K362">
            <v>19720</v>
          </cell>
          <cell r="L362">
            <v>999.2980263157895</v>
          </cell>
          <cell r="M362">
            <v>1.0134868421052632</v>
          </cell>
          <cell r="N362">
            <v>19985.96052631579</v>
          </cell>
        </row>
        <row r="363">
          <cell r="A363">
            <v>2003</v>
          </cell>
          <cell r="B363">
            <v>3</v>
          </cell>
          <cell r="C363">
            <v>1</v>
          </cell>
          <cell r="D363">
            <v>200</v>
          </cell>
          <cell r="E363">
            <v>2</v>
          </cell>
          <cell r="F363" t="str">
            <v>USD</v>
          </cell>
          <cell r="G363">
            <v>30</v>
          </cell>
          <cell r="H363">
            <v>1541</v>
          </cell>
          <cell r="I363">
            <v>1</v>
          </cell>
          <cell r="J363" t="str">
            <v>АК АПИБ "Агроинвестбанк"</v>
          </cell>
          <cell r="K363">
            <v>46230</v>
          </cell>
          <cell r="L363">
            <v>1561.7832236842105</v>
          </cell>
          <cell r="M363">
            <v>1.0134868421052632</v>
          </cell>
          <cell r="N363">
            <v>46853.49671052632</v>
          </cell>
        </row>
        <row r="364">
          <cell r="A364">
            <v>2003</v>
          </cell>
          <cell r="B364">
            <v>3</v>
          </cell>
          <cell r="C364">
            <v>1</v>
          </cell>
          <cell r="D364">
            <v>205</v>
          </cell>
          <cell r="E364">
            <v>2</v>
          </cell>
          <cell r="F364" t="str">
            <v>USD</v>
          </cell>
          <cell r="G364">
            <v>30</v>
          </cell>
          <cell r="H364">
            <v>1541</v>
          </cell>
          <cell r="I364">
            <v>1</v>
          </cell>
          <cell r="J364" t="str">
            <v>АК АПИБ "Агроинвестбанк"</v>
          </cell>
          <cell r="K364">
            <v>46230</v>
          </cell>
          <cell r="L364">
            <v>1561.7832236842105</v>
          </cell>
          <cell r="M364">
            <v>1.0134868421052632</v>
          </cell>
          <cell r="N364">
            <v>46853.49671052632</v>
          </cell>
        </row>
        <row r="365">
          <cell r="A365">
            <v>2003</v>
          </cell>
          <cell r="B365">
            <v>3</v>
          </cell>
          <cell r="C365">
            <v>1</v>
          </cell>
          <cell r="D365">
            <v>90</v>
          </cell>
          <cell r="E365">
            <v>2</v>
          </cell>
          <cell r="F365" t="str">
            <v>TJS</v>
          </cell>
          <cell r="G365">
            <v>50</v>
          </cell>
          <cell r="H365">
            <v>4000</v>
          </cell>
          <cell r="I365">
            <v>1</v>
          </cell>
          <cell r="J365" t="str">
            <v>АКБ "Эсхата"</v>
          </cell>
          <cell r="K365">
            <v>200000</v>
          </cell>
          <cell r="L365">
            <v>4000</v>
          </cell>
          <cell r="M365">
            <v>1</v>
          </cell>
          <cell r="N365">
            <v>200000</v>
          </cell>
        </row>
        <row r="366">
          <cell r="A366">
            <v>2003</v>
          </cell>
          <cell r="B366">
            <v>3</v>
          </cell>
          <cell r="C366">
            <v>1</v>
          </cell>
          <cell r="D366">
            <v>180</v>
          </cell>
          <cell r="E366">
            <v>2</v>
          </cell>
          <cell r="F366" t="str">
            <v>TJS</v>
          </cell>
          <cell r="G366">
            <v>30</v>
          </cell>
          <cell r="H366">
            <v>12000</v>
          </cell>
          <cell r="I366">
            <v>1</v>
          </cell>
          <cell r="J366" t="str">
            <v>АКБ "Эсхата"</v>
          </cell>
          <cell r="K366">
            <v>360000</v>
          </cell>
          <cell r="L366">
            <v>12000</v>
          </cell>
          <cell r="M366">
            <v>1</v>
          </cell>
          <cell r="N366">
            <v>360000</v>
          </cell>
        </row>
        <row r="367">
          <cell r="A367">
            <v>2003</v>
          </cell>
          <cell r="B367">
            <v>3</v>
          </cell>
          <cell r="C367">
            <v>3</v>
          </cell>
          <cell r="D367">
            <v>300</v>
          </cell>
          <cell r="E367">
            <v>0</v>
          </cell>
          <cell r="F367" t="str">
            <v>TJS</v>
          </cell>
          <cell r="G367">
            <v>30</v>
          </cell>
          <cell r="H367">
            <v>50000</v>
          </cell>
          <cell r="I367">
            <v>1</v>
          </cell>
          <cell r="J367" t="str">
            <v>АКБ "Эсхата"</v>
          </cell>
          <cell r="K367">
            <v>1500000</v>
          </cell>
          <cell r="L367">
            <v>50000</v>
          </cell>
          <cell r="M367">
            <v>1</v>
          </cell>
          <cell r="N367">
            <v>1500000</v>
          </cell>
        </row>
        <row r="368">
          <cell r="A368">
            <v>2003</v>
          </cell>
          <cell r="B368">
            <v>3</v>
          </cell>
          <cell r="C368">
            <v>1</v>
          </cell>
          <cell r="D368">
            <v>90</v>
          </cell>
          <cell r="E368">
            <v>2</v>
          </cell>
          <cell r="F368" t="str">
            <v>USD</v>
          </cell>
          <cell r="G368">
            <v>30</v>
          </cell>
          <cell r="H368">
            <v>35432</v>
          </cell>
          <cell r="I368">
            <v>2</v>
          </cell>
          <cell r="J368" t="str">
            <v>АКБ "Эсхата"</v>
          </cell>
          <cell r="K368">
            <v>1062960</v>
          </cell>
          <cell r="L368">
            <v>35909.86578947368</v>
          </cell>
          <cell r="M368">
            <v>1.0134868421052632</v>
          </cell>
          <cell r="N368">
            <v>1077295.9736842106</v>
          </cell>
        </row>
        <row r="369">
          <cell r="A369">
            <v>2003</v>
          </cell>
          <cell r="B369">
            <v>3</v>
          </cell>
          <cell r="C369">
            <v>1</v>
          </cell>
          <cell r="D369">
            <v>90</v>
          </cell>
          <cell r="E369">
            <v>2</v>
          </cell>
          <cell r="F369" t="str">
            <v>TJS</v>
          </cell>
          <cell r="G369">
            <v>48</v>
          </cell>
          <cell r="H369">
            <v>8537</v>
          </cell>
          <cell r="I369">
            <v>2</v>
          </cell>
          <cell r="J369" t="str">
            <v>АКБ "Эсхата"</v>
          </cell>
          <cell r="K369">
            <v>409776</v>
          </cell>
          <cell r="L369">
            <v>8537</v>
          </cell>
          <cell r="M369">
            <v>1</v>
          </cell>
          <cell r="N369">
            <v>409776</v>
          </cell>
        </row>
        <row r="370">
          <cell r="A370">
            <v>2003</v>
          </cell>
          <cell r="B370">
            <v>3</v>
          </cell>
          <cell r="C370">
            <v>1</v>
          </cell>
          <cell r="D370">
            <v>300</v>
          </cell>
          <cell r="E370">
            <v>1</v>
          </cell>
          <cell r="F370" t="str">
            <v>TJS</v>
          </cell>
          <cell r="G370">
            <v>36</v>
          </cell>
          <cell r="H370">
            <v>50000</v>
          </cell>
          <cell r="I370">
            <v>1</v>
          </cell>
          <cell r="J370" t="str">
            <v>АКБ "Эсхата"</v>
          </cell>
          <cell r="K370">
            <v>1800000</v>
          </cell>
          <cell r="L370">
            <v>50000</v>
          </cell>
          <cell r="M370">
            <v>1</v>
          </cell>
          <cell r="N370">
            <v>1800000</v>
          </cell>
        </row>
        <row r="371">
          <cell r="A371">
            <v>2003</v>
          </cell>
          <cell r="B371">
            <v>3</v>
          </cell>
          <cell r="C371">
            <v>3</v>
          </cell>
          <cell r="D371">
            <v>360</v>
          </cell>
          <cell r="E371">
            <v>1</v>
          </cell>
          <cell r="F371" t="str">
            <v>TJS</v>
          </cell>
          <cell r="G371">
            <v>12</v>
          </cell>
          <cell r="H371">
            <v>14632</v>
          </cell>
          <cell r="I371">
            <v>4</v>
          </cell>
          <cell r="J371" t="str">
            <v>АОЗТ"Кафолат"</v>
          </cell>
          <cell r="K371">
            <v>175584</v>
          </cell>
          <cell r="L371">
            <v>14632</v>
          </cell>
          <cell r="M371">
            <v>1</v>
          </cell>
          <cell r="N371">
            <v>175584</v>
          </cell>
        </row>
        <row r="372">
          <cell r="A372">
            <v>2003</v>
          </cell>
          <cell r="B372">
            <v>3</v>
          </cell>
          <cell r="C372">
            <v>3</v>
          </cell>
          <cell r="D372">
            <v>210</v>
          </cell>
          <cell r="E372">
            <v>1</v>
          </cell>
          <cell r="F372" t="str">
            <v>TJS</v>
          </cell>
          <cell r="G372">
            <v>12</v>
          </cell>
          <cell r="H372">
            <v>25000</v>
          </cell>
          <cell r="I372">
            <v>1</v>
          </cell>
          <cell r="J372" t="str">
            <v>АОЗТ"Кафолат"</v>
          </cell>
          <cell r="K372">
            <v>300000</v>
          </cell>
          <cell r="L372">
            <v>25000</v>
          </cell>
          <cell r="M372">
            <v>1</v>
          </cell>
          <cell r="N372">
            <v>300000</v>
          </cell>
        </row>
        <row r="373">
          <cell r="A373">
            <v>2003</v>
          </cell>
          <cell r="B373">
            <v>3</v>
          </cell>
          <cell r="C373">
            <v>1</v>
          </cell>
          <cell r="D373">
            <v>180</v>
          </cell>
          <cell r="E373">
            <v>2</v>
          </cell>
          <cell r="F373" t="str">
            <v>TJS</v>
          </cell>
          <cell r="G373">
            <v>32</v>
          </cell>
          <cell r="H373">
            <v>350</v>
          </cell>
          <cell r="I373">
            <v>1</v>
          </cell>
          <cell r="J373" t="str">
            <v>АОЗТ"Кафолат"</v>
          </cell>
          <cell r="K373">
            <v>11200</v>
          </cell>
          <cell r="L373">
            <v>350</v>
          </cell>
          <cell r="M373">
            <v>1</v>
          </cell>
          <cell r="N373">
            <v>11200</v>
          </cell>
        </row>
        <row r="374">
          <cell r="A374">
            <v>2003</v>
          </cell>
          <cell r="B374">
            <v>3</v>
          </cell>
          <cell r="C374">
            <v>1</v>
          </cell>
          <cell r="D374">
            <v>270</v>
          </cell>
          <cell r="E374">
            <v>1</v>
          </cell>
          <cell r="F374" t="str">
            <v>TJS</v>
          </cell>
          <cell r="G374">
            <v>12</v>
          </cell>
          <cell r="H374">
            <v>13000</v>
          </cell>
          <cell r="I374">
            <v>1</v>
          </cell>
          <cell r="J374" t="str">
            <v>АОЗТ"Кафолат"</v>
          </cell>
          <cell r="K374">
            <v>156000</v>
          </cell>
          <cell r="L374">
            <v>13000</v>
          </cell>
          <cell r="M374">
            <v>1</v>
          </cell>
          <cell r="N374">
            <v>156000</v>
          </cell>
        </row>
        <row r="375">
          <cell r="A375">
            <v>2003</v>
          </cell>
          <cell r="B375">
            <v>3</v>
          </cell>
          <cell r="C375">
            <v>1</v>
          </cell>
          <cell r="D375">
            <v>30</v>
          </cell>
          <cell r="E375">
            <v>2</v>
          </cell>
          <cell r="F375" t="str">
            <v>USD</v>
          </cell>
          <cell r="G375">
            <v>36</v>
          </cell>
          <cell r="H375">
            <v>20643</v>
          </cell>
          <cell r="I375">
            <v>1</v>
          </cell>
          <cell r="J375" t="str">
            <v>АОЗТ"Кафолат"</v>
          </cell>
          <cell r="K375">
            <v>743148</v>
          </cell>
          <cell r="L375">
            <v>20921.408881578947</v>
          </cell>
          <cell r="M375">
            <v>1.0134868421052632</v>
          </cell>
          <cell r="N375">
            <v>753170.7197368421</v>
          </cell>
        </row>
        <row r="376">
          <cell r="A376">
            <v>2003</v>
          </cell>
          <cell r="B376">
            <v>3</v>
          </cell>
          <cell r="C376">
            <v>1</v>
          </cell>
          <cell r="D376">
            <v>180</v>
          </cell>
          <cell r="E376">
            <v>2</v>
          </cell>
          <cell r="F376" t="str">
            <v>USD</v>
          </cell>
          <cell r="G376">
            <v>36</v>
          </cell>
          <cell r="H376">
            <v>75022</v>
          </cell>
          <cell r="I376">
            <v>8</v>
          </cell>
          <cell r="J376" t="str">
            <v>АОЗТ"Кафолат"</v>
          </cell>
          <cell r="K376">
            <v>2700792</v>
          </cell>
          <cell r="L376">
            <v>76033.80986842106</v>
          </cell>
          <cell r="M376">
            <v>1.0134868421052632</v>
          </cell>
          <cell r="N376">
            <v>2737217.155263158</v>
          </cell>
        </row>
        <row r="377">
          <cell r="A377">
            <v>2003</v>
          </cell>
          <cell r="B377">
            <v>3</v>
          </cell>
          <cell r="C377">
            <v>1</v>
          </cell>
          <cell r="D377">
            <v>360</v>
          </cell>
          <cell r="E377">
            <v>2</v>
          </cell>
          <cell r="F377" t="str">
            <v>USD</v>
          </cell>
          <cell r="G377">
            <v>30</v>
          </cell>
          <cell r="H377">
            <v>2157</v>
          </cell>
          <cell r="I377">
            <v>1</v>
          </cell>
          <cell r="J377" t="str">
            <v>АОЗТ"Кафолат"</v>
          </cell>
          <cell r="K377">
            <v>64710</v>
          </cell>
          <cell r="L377">
            <v>2186.0911184210527</v>
          </cell>
          <cell r="M377">
            <v>1.0134868421052632</v>
          </cell>
          <cell r="N377">
            <v>65582.73355263159</v>
          </cell>
        </row>
        <row r="378">
          <cell r="A378">
            <v>2003</v>
          </cell>
          <cell r="B378">
            <v>3</v>
          </cell>
          <cell r="C378">
            <v>1</v>
          </cell>
          <cell r="D378">
            <v>360</v>
          </cell>
          <cell r="E378">
            <v>2</v>
          </cell>
          <cell r="F378" t="str">
            <v>USD</v>
          </cell>
          <cell r="G378">
            <v>60</v>
          </cell>
          <cell r="H378">
            <v>6162</v>
          </cell>
          <cell r="I378">
            <v>1</v>
          </cell>
          <cell r="J378" t="str">
            <v>АОЗТ"Кафолат"</v>
          </cell>
          <cell r="K378">
            <v>369720</v>
          </cell>
          <cell r="L378">
            <v>6245.105921052632</v>
          </cell>
          <cell r="M378">
            <v>1.0134868421052632</v>
          </cell>
          <cell r="N378">
            <v>374706.3552631579</v>
          </cell>
        </row>
        <row r="379">
          <cell r="A379">
            <v>2003</v>
          </cell>
          <cell r="B379">
            <v>3</v>
          </cell>
          <cell r="C379">
            <v>1</v>
          </cell>
          <cell r="D379">
            <v>180</v>
          </cell>
          <cell r="E379">
            <v>2</v>
          </cell>
          <cell r="F379" t="str">
            <v>USD</v>
          </cell>
          <cell r="G379">
            <v>60</v>
          </cell>
          <cell r="H379">
            <v>18178</v>
          </cell>
          <cell r="I379">
            <v>3</v>
          </cell>
          <cell r="J379" t="str">
            <v>АОЗТ"Кафолат"</v>
          </cell>
          <cell r="K379">
            <v>1090680</v>
          </cell>
          <cell r="L379">
            <v>18423.163815789474</v>
          </cell>
          <cell r="M379">
            <v>1.0134868421052632</v>
          </cell>
          <cell r="N379">
            <v>1105389.8289473685</v>
          </cell>
        </row>
        <row r="380">
          <cell r="A380">
            <v>2003</v>
          </cell>
          <cell r="B380">
            <v>3</v>
          </cell>
          <cell r="C380">
            <v>1</v>
          </cell>
          <cell r="D380">
            <v>90</v>
          </cell>
          <cell r="E380">
            <v>2</v>
          </cell>
          <cell r="F380" t="str">
            <v>USD</v>
          </cell>
          <cell r="G380">
            <v>36</v>
          </cell>
          <cell r="H380">
            <v>616</v>
          </cell>
          <cell r="I380">
            <v>1</v>
          </cell>
          <cell r="J380" t="str">
            <v>АОЗТ"Кафолат"</v>
          </cell>
          <cell r="K380">
            <v>22176</v>
          </cell>
          <cell r="L380">
            <v>624.3078947368422</v>
          </cell>
          <cell r="M380">
            <v>1.0134868421052632</v>
          </cell>
          <cell r="N380">
            <v>22475.08421052632</v>
          </cell>
        </row>
        <row r="381">
          <cell r="A381">
            <v>2003</v>
          </cell>
          <cell r="B381">
            <v>3</v>
          </cell>
          <cell r="C381">
            <v>1</v>
          </cell>
          <cell r="D381">
            <v>150</v>
          </cell>
          <cell r="E381">
            <v>2</v>
          </cell>
          <cell r="F381" t="str">
            <v>USD</v>
          </cell>
          <cell r="G381">
            <v>36</v>
          </cell>
          <cell r="H381">
            <v>10013</v>
          </cell>
          <cell r="I381">
            <v>1</v>
          </cell>
          <cell r="J381" t="str">
            <v>АОЗТ"Кафолат"</v>
          </cell>
          <cell r="K381">
            <v>360468</v>
          </cell>
          <cell r="L381">
            <v>10148.04375</v>
          </cell>
          <cell r="M381">
            <v>1.0134868421052632</v>
          </cell>
          <cell r="N381">
            <v>365329.575</v>
          </cell>
        </row>
        <row r="382">
          <cell r="A382">
            <v>2003</v>
          </cell>
          <cell r="B382">
            <v>3</v>
          </cell>
          <cell r="C382">
            <v>1</v>
          </cell>
          <cell r="D382">
            <v>180</v>
          </cell>
          <cell r="E382">
            <v>2</v>
          </cell>
          <cell r="F382" t="str">
            <v>USD</v>
          </cell>
          <cell r="G382">
            <v>30</v>
          </cell>
          <cell r="H382">
            <v>308</v>
          </cell>
          <cell r="I382">
            <v>1</v>
          </cell>
          <cell r="J382" t="str">
            <v>АОЗТ"Кафолат"</v>
          </cell>
          <cell r="K382">
            <v>9240</v>
          </cell>
          <cell r="L382">
            <v>312.1539473684211</v>
          </cell>
          <cell r="M382">
            <v>1.0134868421052632</v>
          </cell>
          <cell r="N382">
            <v>9364.618421052632</v>
          </cell>
        </row>
        <row r="383">
          <cell r="A383">
            <v>2003</v>
          </cell>
          <cell r="B383">
            <v>3</v>
          </cell>
          <cell r="C383">
            <v>1</v>
          </cell>
          <cell r="D383">
            <v>360</v>
          </cell>
          <cell r="E383">
            <v>2</v>
          </cell>
          <cell r="F383" t="str">
            <v>TJS</v>
          </cell>
          <cell r="G383">
            <v>20</v>
          </cell>
          <cell r="H383">
            <v>250000</v>
          </cell>
          <cell r="I383">
            <v>4</v>
          </cell>
          <cell r="J383" t="str">
            <v>АОЗТ "Олимп"</v>
          </cell>
          <cell r="K383">
            <v>5000000</v>
          </cell>
          <cell r="L383">
            <v>250000</v>
          </cell>
          <cell r="M383">
            <v>1</v>
          </cell>
          <cell r="N383">
            <v>5000000</v>
          </cell>
        </row>
        <row r="384">
          <cell r="A384">
            <v>2003</v>
          </cell>
          <cell r="B384">
            <v>3</v>
          </cell>
          <cell r="C384">
            <v>1</v>
          </cell>
          <cell r="D384">
            <v>60</v>
          </cell>
          <cell r="E384">
            <v>2</v>
          </cell>
          <cell r="F384" t="str">
            <v>USD</v>
          </cell>
          <cell r="G384">
            <v>30</v>
          </cell>
          <cell r="H384">
            <v>15405</v>
          </cell>
          <cell r="I384">
            <v>1</v>
          </cell>
          <cell r="J384" t="str">
            <v>АОЗТ "Олимп"</v>
          </cell>
          <cell r="K384">
            <v>462150</v>
          </cell>
          <cell r="L384">
            <v>15612.76480263158</v>
          </cell>
          <cell r="M384">
            <v>1.0134868421052632</v>
          </cell>
          <cell r="N384">
            <v>468382.94407894736</v>
          </cell>
        </row>
        <row r="385">
          <cell r="A385">
            <v>2003</v>
          </cell>
          <cell r="B385">
            <v>3</v>
          </cell>
          <cell r="C385">
            <v>1</v>
          </cell>
          <cell r="D385">
            <v>26</v>
          </cell>
          <cell r="E385">
            <v>2</v>
          </cell>
          <cell r="F385" t="str">
            <v>TJS</v>
          </cell>
          <cell r="G385">
            <v>30</v>
          </cell>
          <cell r="H385">
            <v>45000</v>
          </cell>
          <cell r="I385">
            <v>1</v>
          </cell>
          <cell r="J385" t="str">
            <v>АОЗТ "Олимп"</v>
          </cell>
          <cell r="K385">
            <v>1350000</v>
          </cell>
          <cell r="L385">
            <v>45000</v>
          </cell>
          <cell r="M385">
            <v>1</v>
          </cell>
          <cell r="N385">
            <v>1350000</v>
          </cell>
        </row>
        <row r="386">
          <cell r="A386">
            <v>2003</v>
          </cell>
          <cell r="B386">
            <v>3</v>
          </cell>
          <cell r="C386">
            <v>3</v>
          </cell>
          <cell r="D386">
            <v>360</v>
          </cell>
          <cell r="E386">
            <v>1</v>
          </cell>
          <cell r="F386" t="str">
            <v>TJS</v>
          </cell>
          <cell r="G386">
            <v>30</v>
          </cell>
          <cell r="H386">
            <v>7500</v>
          </cell>
          <cell r="I386">
            <v>1</v>
          </cell>
          <cell r="J386" t="str">
            <v>ГАКБ "Точиксодиротбонк"</v>
          </cell>
          <cell r="K386">
            <v>225000</v>
          </cell>
          <cell r="L386">
            <v>7500</v>
          </cell>
          <cell r="M386">
            <v>1</v>
          </cell>
          <cell r="N386">
            <v>225000</v>
          </cell>
        </row>
        <row r="387">
          <cell r="A387">
            <v>2003</v>
          </cell>
          <cell r="B387">
            <v>3</v>
          </cell>
          <cell r="C387">
            <v>1</v>
          </cell>
          <cell r="D387">
            <v>30</v>
          </cell>
          <cell r="E387">
            <v>1</v>
          </cell>
          <cell r="F387" t="str">
            <v>TJS</v>
          </cell>
          <cell r="G387">
            <v>25</v>
          </cell>
          <cell r="H387">
            <v>236550</v>
          </cell>
          <cell r="I387">
            <v>1</v>
          </cell>
          <cell r="J387" t="str">
            <v>ГАКБ "Точиксодиротбонк"</v>
          </cell>
          <cell r="K387">
            <v>5913750</v>
          </cell>
          <cell r="L387">
            <v>236550</v>
          </cell>
          <cell r="M387">
            <v>1</v>
          </cell>
          <cell r="N387">
            <v>5913750</v>
          </cell>
        </row>
        <row r="388">
          <cell r="A388">
            <v>2003</v>
          </cell>
          <cell r="B388">
            <v>3</v>
          </cell>
          <cell r="C388">
            <v>1</v>
          </cell>
          <cell r="D388">
            <v>180</v>
          </cell>
          <cell r="E388">
            <v>1</v>
          </cell>
          <cell r="F388" t="str">
            <v>TJS</v>
          </cell>
          <cell r="G388">
            <v>25</v>
          </cell>
          <cell r="H388">
            <v>99850</v>
          </cell>
          <cell r="I388">
            <v>1</v>
          </cell>
          <cell r="J388" t="str">
            <v>ГАКБ "Точиксодиротбонк"</v>
          </cell>
          <cell r="K388">
            <v>2496250</v>
          </cell>
          <cell r="L388">
            <v>99850</v>
          </cell>
          <cell r="M388">
            <v>1</v>
          </cell>
          <cell r="N388">
            <v>2496250</v>
          </cell>
        </row>
        <row r="389">
          <cell r="A389">
            <v>2003</v>
          </cell>
          <cell r="B389">
            <v>3</v>
          </cell>
          <cell r="C389">
            <v>3</v>
          </cell>
          <cell r="D389">
            <v>360</v>
          </cell>
          <cell r="E389">
            <v>1</v>
          </cell>
          <cell r="F389" t="str">
            <v>TJS</v>
          </cell>
          <cell r="G389">
            <v>18</v>
          </cell>
          <cell r="H389">
            <v>486921</v>
          </cell>
          <cell r="I389">
            <v>6</v>
          </cell>
          <cell r="J389" t="str">
            <v>ГАКБ "Точиксодиротбонк"</v>
          </cell>
          <cell r="K389">
            <v>8764578</v>
          </cell>
          <cell r="L389">
            <v>486921</v>
          </cell>
          <cell r="M389">
            <v>1</v>
          </cell>
          <cell r="N389">
            <v>8764578</v>
          </cell>
        </row>
        <row r="390">
          <cell r="A390">
            <v>2003</v>
          </cell>
          <cell r="B390">
            <v>3</v>
          </cell>
          <cell r="C390">
            <v>1</v>
          </cell>
          <cell r="D390">
            <v>360</v>
          </cell>
          <cell r="E390">
            <v>1</v>
          </cell>
          <cell r="F390" t="str">
            <v>TJS</v>
          </cell>
          <cell r="G390">
            <v>20</v>
          </cell>
          <cell r="H390">
            <v>50000</v>
          </cell>
          <cell r="I390">
            <v>1</v>
          </cell>
          <cell r="J390" t="str">
            <v>ГАКБ "Точиксодиротбонк"</v>
          </cell>
          <cell r="K390">
            <v>1000000</v>
          </cell>
          <cell r="L390">
            <v>50000</v>
          </cell>
          <cell r="M390">
            <v>1</v>
          </cell>
          <cell r="N390">
            <v>1000000</v>
          </cell>
        </row>
        <row r="391">
          <cell r="A391">
            <v>2003</v>
          </cell>
          <cell r="B391">
            <v>3</v>
          </cell>
          <cell r="C391">
            <v>1</v>
          </cell>
          <cell r="D391">
            <v>360</v>
          </cell>
          <cell r="E391">
            <v>1</v>
          </cell>
          <cell r="F391" t="str">
            <v>TJS</v>
          </cell>
          <cell r="G391">
            <v>22</v>
          </cell>
          <cell r="H391">
            <v>460000</v>
          </cell>
          <cell r="I391">
            <v>1</v>
          </cell>
          <cell r="J391" t="str">
            <v>ГАКБ "Точиксодиротбонк"</v>
          </cell>
          <cell r="K391">
            <v>10120000</v>
          </cell>
          <cell r="L391">
            <v>460000</v>
          </cell>
          <cell r="M391">
            <v>1</v>
          </cell>
          <cell r="N391">
            <v>10120000</v>
          </cell>
        </row>
        <row r="392">
          <cell r="A392">
            <v>2003</v>
          </cell>
          <cell r="B392">
            <v>3</v>
          </cell>
          <cell r="C392">
            <v>1</v>
          </cell>
          <cell r="D392">
            <v>180</v>
          </cell>
          <cell r="E392">
            <v>2</v>
          </cell>
          <cell r="F392" t="str">
            <v>TJS</v>
          </cell>
          <cell r="G392">
            <v>36</v>
          </cell>
          <cell r="H392">
            <v>12272</v>
          </cell>
          <cell r="I392">
            <v>1</v>
          </cell>
          <cell r="J392" t="str">
            <v>ГАКБ "Точиксодиротбонк"</v>
          </cell>
          <cell r="K392">
            <v>441792</v>
          </cell>
          <cell r="L392">
            <v>12272</v>
          </cell>
          <cell r="M392">
            <v>1</v>
          </cell>
          <cell r="N392">
            <v>441792</v>
          </cell>
        </row>
        <row r="393">
          <cell r="A393">
            <v>2003</v>
          </cell>
          <cell r="B393">
            <v>3</v>
          </cell>
          <cell r="C393">
            <v>3</v>
          </cell>
          <cell r="D393">
            <v>360</v>
          </cell>
          <cell r="E393">
            <v>1</v>
          </cell>
          <cell r="F393" t="str">
            <v>USD</v>
          </cell>
          <cell r="G393">
            <v>25</v>
          </cell>
          <cell r="H393">
            <v>235968</v>
          </cell>
          <cell r="I393">
            <v>1</v>
          </cell>
          <cell r="J393" t="str">
            <v>ГАКБ "Точиксодиротбонк"</v>
          </cell>
          <cell r="K393">
            <v>5899200</v>
          </cell>
          <cell r="L393">
            <v>239150.46315789473</v>
          </cell>
          <cell r="M393">
            <v>1.0134868421052632</v>
          </cell>
          <cell r="N393">
            <v>5978761.578947369</v>
          </cell>
        </row>
        <row r="394">
          <cell r="A394">
            <v>2003</v>
          </cell>
          <cell r="B394">
            <v>3</v>
          </cell>
          <cell r="C394">
            <v>3</v>
          </cell>
          <cell r="D394">
            <v>180</v>
          </cell>
          <cell r="E394">
            <v>1</v>
          </cell>
          <cell r="F394" t="str">
            <v>USD</v>
          </cell>
          <cell r="G394">
            <v>22</v>
          </cell>
          <cell r="H394">
            <v>1460687</v>
          </cell>
          <cell r="I394">
            <v>2</v>
          </cell>
          <cell r="J394" t="str">
            <v>ГАКБ "Точиксодиротбонк"</v>
          </cell>
          <cell r="K394">
            <v>32135114</v>
          </cell>
          <cell r="L394">
            <v>1480387.0549342106</v>
          </cell>
          <cell r="M394">
            <v>1.0134868421052632</v>
          </cell>
          <cell r="N394">
            <v>32568515.208552632</v>
          </cell>
        </row>
        <row r="395">
          <cell r="A395">
            <v>2003</v>
          </cell>
          <cell r="B395">
            <v>3</v>
          </cell>
          <cell r="C395">
            <v>3</v>
          </cell>
          <cell r="D395">
            <v>180</v>
          </cell>
          <cell r="E395">
            <v>1</v>
          </cell>
          <cell r="F395" t="str">
            <v>USD</v>
          </cell>
          <cell r="G395">
            <v>25</v>
          </cell>
          <cell r="H395">
            <v>437155</v>
          </cell>
          <cell r="I395">
            <v>2</v>
          </cell>
          <cell r="J395" t="str">
            <v>ГАКБ "Точиксодиротбонк"</v>
          </cell>
          <cell r="K395">
            <v>10928875</v>
          </cell>
          <cell r="L395">
            <v>443050.84046052635</v>
          </cell>
          <cell r="M395">
            <v>1.0134868421052632</v>
          </cell>
          <cell r="N395">
            <v>11076271.011513159</v>
          </cell>
        </row>
        <row r="396">
          <cell r="A396">
            <v>2003</v>
          </cell>
          <cell r="B396">
            <v>3</v>
          </cell>
          <cell r="C396">
            <v>3</v>
          </cell>
          <cell r="D396">
            <v>360</v>
          </cell>
          <cell r="E396">
            <v>1</v>
          </cell>
          <cell r="F396" t="str">
            <v>USD</v>
          </cell>
          <cell r="G396">
            <v>1</v>
          </cell>
          <cell r="H396">
            <v>154050</v>
          </cell>
          <cell r="I396">
            <v>1</v>
          </cell>
          <cell r="J396" t="str">
            <v>ГАКБ "Точиксодиротбонк"</v>
          </cell>
          <cell r="K396">
            <v>154050</v>
          </cell>
          <cell r="L396">
            <v>156127.6480263158</v>
          </cell>
          <cell r="M396">
            <v>1.0134868421052632</v>
          </cell>
          <cell r="N396">
            <v>156127.6480263158</v>
          </cell>
        </row>
        <row r="397">
          <cell r="A397">
            <v>2003</v>
          </cell>
          <cell r="B397">
            <v>3</v>
          </cell>
          <cell r="C397">
            <v>1</v>
          </cell>
          <cell r="D397">
            <v>300</v>
          </cell>
          <cell r="E397">
            <v>1</v>
          </cell>
          <cell r="F397" t="str">
            <v>USD</v>
          </cell>
          <cell r="G397">
            <v>25</v>
          </cell>
          <cell r="H397">
            <v>1259805</v>
          </cell>
          <cell r="I397">
            <v>1</v>
          </cell>
          <cell r="J397" t="str">
            <v>ГАКБ "Точиксодиротбонк"</v>
          </cell>
          <cell r="K397">
            <v>31495125</v>
          </cell>
          <cell r="L397">
            <v>1276795.7911184211</v>
          </cell>
          <cell r="M397">
            <v>1.0134868421052632</v>
          </cell>
          <cell r="N397">
            <v>31919894.777960528</v>
          </cell>
        </row>
        <row r="398">
          <cell r="A398">
            <v>2003</v>
          </cell>
          <cell r="B398">
            <v>3</v>
          </cell>
          <cell r="C398">
            <v>2</v>
          </cell>
          <cell r="D398">
            <v>360</v>
          </cell>
          <cell r="E398">
            <v>1</v>
          </cell>
          <cell r="F398" t="str">
            <v>USD</v>
          </cell>
          <cell r="G398">
            <v>25</v>
          </cell>
          <cell r="H398">
            <v>369720</v>
          </cell>
          <cell r="I398">
            <v>1</v>
          </cell>
          <cell r="J398" t="str">
            <v>ГАКБ "Точиксодиротбонк"</v>
          </cell>
          <cell r="K398">
            <v>9243000</v>
          </cell>
          <cell r="L398">
            <v>374706.3552631579</v>
          </cell>
          <cell r="M398">
            <v>1.0134868421052632</v>
          </cell>
          <cell r="N398">
            <v>9367658.881578948</v>
          </cell>
        </row>
        <row r="399">
          <cell r="A399">
            <v>2003</v>
          </cell>
          <cell r="B399">
            <v>3</v>
          </cell>
          <cell r="C399">
            <v>2</v>
          </cell>
          <cell r="D399">
            <v>210</v>
          </cell>
          <cell r="E399">
            <v>1</v>
          </cell>
          <cell r="F399" t="str">
            <v>USD</v>
          </cell>
          <cell r="G399">
            <v>25</v>
          </cell>
          <cell r="H399">
            <v>160212</v>
          </cell>
          <cell r="I399">
            <v>1</v>
          </cell>
          <cell r="J399" t="str">
            <v>ГАКБ "Точиксодиротбонк"</v>
          </cell>
          <cell r="K399">
            <v>4005300</v>
          </cell>
          <cell r="L399">
            <v>162372.75394736842</v>
          </cell>
          <cell r="M399">
            <v>1.0134868421052632</v>
          </cell>
          <cell r="N399">
            <v>4059318.848684211</v>
          </cell>
        </row>
        <row r="400">
          <cell r="A400">
            <v>2003</v>
          </cell>
          <cell r="B400">
            <v>3</v>
          </cell>
          <cell r="C400">
            <v>1</v>
          </cell>
          <cell r="D400">
            <v>270</v>
          </cell>
          <cell r="E400">
            <v>1</v>
          </cell>
          <cell r="F400" t="str">
            <v>USD</v>
          </cell>
          <cell r="G400">
            <v>26</v>
          </cell>
          <cell r="H400">
            <v>86381</v>
          </cell>
          <cell r="I400">
            <v>1</v>
          </cell>
          <cell r="J400" t="str">
            <v>ГАКБ "Точиксодиротбонк"</v>
          </cell>
          <cell r="K400">
            <v>2245906</v>
          </cell>
          <cell r="L400">
            <v>87546.00690789474</v>
          </cell>
          <cell r="M400">
            <v>1.0134868421052632</v>
          </cell>
          <cell r="N400">
            <v>2276196.1796052633</v>
          </cell>
        </row>
        <row r="401">
          <cell r="A401">
            <v>2003</v>
          </cell>
          <cell r="B401">
            <v>3</v>
          </cell>
          <cell r="C401">
            <v>1</v>
          </cell>
          <cell r="D401">
            <v>90</v>
          </cell>
          <cell r="E401">
            <v>2</v>
          </cell>
          <cell r="F401" t="str">
            <v>USD</v>
          </cell>
          <cell r="G401">
            <v>20</v>
          </cell>
          <cell r="H401">
            <v>2157</v>
          </cell>
          <cell r="I401">
            <v>1</v>
          </cell>
          <cell r="J401" t="str">
            <v>ГАКБ "Точиксодиротбонк"</v>
          </cell>
          <cell r="K401">
            <v>43140</v>
          </cell>
          <cell r="L401">
            <v>2186.0911184210527</v>
          </cell>
          <cell r="M401">
            <v>1.0134868421052632</v>
          </cell>
          <cell r="N401">
            <v>43721.82236842105</v>
          </cell>
        </row>
        <row r="402">
          <cell r="A402">
            <v>2003</v>
          </cell>
          <cell r="B402">
            <v>3</v>
          </cell>
          <cell r="C402">
            <v>5</v>
          </cell>
          <cell r="D402">
            <v>270</v>
          </cell>
          <cell r="E402">
            <v>1</v>
          </cell>
          <cell r="F402" t="str">
            <v>USD</v>
          </cell>
          <cell r="G402">
            <v>25</v>
          </cell>
          <cell r="H402">
            <v>123240</v>
          </cell>
          <cell r="I402">
            <v>1</v>
          </cell>
          <cell r="J402" t="str">
            <v>ГАКБ "Точиксодиротбонк"</v>
          </cell>
          <cell r="K402">
            <v>3081000</v>
          </cell>
          <cell r="L402">
            <v>124902.11842105264</v>
          </cell>
          <cell r="M402">
            <v>1.0134868421052632</v>
          </cell>
          <cell r="N402">
            <v>3122552.960526316</v>
          </cell>
        </row>
        <row r="403">
          <cell r="A403">
            <v>2003</v>
          </cell>
          <cell r="B403">
            <v>3</v>
          </cell>
          <cell r="C403">
            <v>1</v>
          </cell>
          <cell r="D403">
            <v>180</v>
          </cell>
          <cell r="E403">
            <v>2</v>
          </cell>
          <cell r="F403" t="str">
            <v>TJS</v>
          </cell>
          <cell r="G403">
            <v>48</v>
          </cell>
          <cell r="H403">
            <v>5500</v>
          </cell>
          <cell r="I403">
            <v>2</v>
          </cell>
          <cell r="J403" t="str">
            <v>ГАКБ "Точиксодиротбонк"</v>
          </cell>
          <cell r="K403">
            <v>264000</v>
          </cell>
          <cell r="L403">
            <v>5500</v>
          </cell>
          <cell r="M403">
            <v>1</v>
          </cell>
          <cell r="N403">
            <v>264000</v>
          </cell>
        </row>
        <row r="404">
          <cell r="A404">
            <v>2003</v>
          </cell>
          <cell r="B404">
            <v>3</v>
          </cell>
          <cell r="C404">
            <v>1</v>
          </cell>
          <cell r="D404">
            <v>240</v>
          </cell>
          <cell r="E404">
            <v>2</v>
          </cell>
          <cell r="F404" t="str">
            <v>TJS</v>
          </cell>
          <cell r="G404">
            <v>48</v>
          </cell>
          <cell r="H404">
            <v>5000</v>
          </cell>
          <cell r="I404">
            <v>1</v>
          </cell>
          <cell r="J404" t="str">
            <v>ГАКБ "Точиксодиротбонк"</v>
          </cell>
          <cell r="K404">
            <v>240000</v>
          </cell>
          <cell r="L404">
            <v>5000</v>
          </cell>
          <cell r="M404">
            <v>1</v>
          </cell>
          <cell r="N404">
            <v>240000</v>
          </cell>
        </row>
        <row r="405">
          <cell r="A405">
            <v>2003</v>
          </cell>
          <cell r="B405">
            <v>3</v>
          </cell>
          <cell r="C405">
            <v>5</v>
          </cell>
          <cell r="D405">
            <v>30</v>
          </cell>
          <cell r="E405">
            <v>2</v>
          </cell>
          <cell r="F405" t="str">
            <v>TJS</v>
          </cell>
          <cell r="G405">
            <v>48</v>
          </cell>
          <cell r="H405">
            <v>5788</v>
          </cell>
          <cell r="I405">
            <v>3</v>
          </cell>
          <cell r="J405" t="str">
            <v>ГАКБ "Точиксодиротбонк"</v>
          </cell>
          <cell r="K405">
            <v>277824</v>
          </cell>
          <cell r="L405">
            <v>5788</v>
          </cell>
          <cell r="M405">
            <v>1</v>
          </cell>
          <cell r="N405">
            <v>277824</v>
          </cell>
        </row>
        <row r="406">
          <cell r="A406">
            <v>2003</v>
          </cell>
          <cell r="B406">
            <v>3</v>
          </cell>
          <cell r="C406">
            <v>1</v>
          </cell>
          <cell r="D406">
            <v>210</v>
          </cell>
          <cell r="E406">
            <v>2</v>
          </cell>
          <cell r="F406" t="str">
            <v>TJS</v>
          </cell>
          <cell r="G406">
            <v>36</v>
          </cell>
          <cell r="H406">
            <v>8000</v>
          </cell>
          <cell r="I406">
            <v>1</v>
          </cell>
          <cell r="J406" t="str">
            <v>ГАКБ "Точиксодиротбонк"</v>
          </cell>
          <cell r="K406">
            <v>288000</v>
          </cell>
          <cell r="L406">
            <v>8000</v>
          </cell>
          <cell r="M406">
            <v>1</v>
          </cell>
          <cell r="N406">
            <v>288000</v>
          </cell>
        </row>
        <row r="407">
          <cell r="A407">
            <v>2003</v>
          </cell>
          <cell r="B407">
            <v>3</v>
          </cell>
          <cell r="C407">
            <v>1</v>
          </cell>
          <cell r="D407">
            <v>180</v>
          </cell>
          <cell r="E407">
            <v>2</v>
          </cell>
          <cell r="F407" t="str">
            <v>TJS</v>
          </cell>
          <cell r="G407">
            <v>48</v>
          </cell>
          <cell r="H407">
            <v>1500</v>
          </cell>
          <cell r="I407">
            <v>1</v>
          </cell>
          <cell r="J407" t="str">
            <v>ГАКБ "Точиксодиротбонк"</v>
          </cell>
          <cell r="K407">
            <v>72000</v>
          </cell>
          <cell r="L407">
            <v>1500</v>
          </cell>
          <cell r="M407">
            <v>1</v>
          </cell>
          <cell r="N407">
            <v>72000</v>
          </cell>
        </row>
        <row r="408">
          <cell r="A408">
            <v>2003</v>
          </cell>
          <cell r="B408">
            <v>3</v>
          </cell>
          <cell r="C408">
            <v>1</v>
          </cell>
          <cell r="D408">
            <v>270</v>
          </cell>
          <cell r="E408">
            <v>1</v>
          </cell>
          <cell r="F408" t="str">
            <v>TJS</v>
          </cell>
          <cell r="G408">
            <v>30</v>
          </cell>
          <cell r="H408">
            <v>10000</v>
          </cell>
          <cell r="I408">
            <v>1</v>
          </cell>
          <cell r="J408" t="str">
            <v>ГАКБ "Точиксодиротбонк"</v>
          </cell>
          <cell r="K408">
            <v>300000</v>
          </cell>
          <cell r="L408">
            <v>10000</v>
          </cell>
          <cell r="M408">
            <v>1</v>
          </cell>
          <cell r="N408">
            <v>300000</v>
          </cell>
        </row>
        <row r="409">
          <cell r="A409">
            <v>2003</v>
          </cell>
          <cell r="B409">
            <v>3</v>
          </cell>
          <cell r="C409">
            <v>1</v>
          </cell>
          <cell r="D409">
            <v>360</v>
          </cell>
          <cell r="E409">
            <v>1</v>
          </cell>
          <cell r="F409" t="str">
            <v>TJS</v>
          </cell>
          <cell r="G409">
            <v>20</v>
          </cell>
          <cell r="H409">
            <v>60000</v>
          </cell>
          <cell r="I409">
            <v>1</v>
          </cell>
          <cell r="J409" t="str">
            <v>ГАКБ "Точиксодиротбонк"</v>
          </cell>
          <cell r="K409">
            <v>1200000</v>
          </cell>
          <cell r="L409">
            <v>60000</v>
          </cell>
          <cell r="M409">
            <v>1</v>
          </cell>
          <cell r="N409">
            <v>1200000</v>
          </cell>
        </row>
        <row r="410">
          <cell r="A410">
            <v>2003</v>
          </cell>
          <cell r="B410">
            <v>3</v>
          </cell>
          <cell r="C410">
            <v>1</v>
          </cell>
          <cell r="D410">
            <v>180</v>
          </cell>
          <cell r="E410">
            <v>2</v>
          </cell>
          <cell r="F410" t="str">
            <v>TJS</v>
          </cell>
          <cell r="G410">
            <v>48</v>
          </cell>
          <cell r="H410">
            <v>34000</v>
          </cell>
          <cell r="I410">
            <v>3</v>
          </cell>
          <cell r="J410" t="str">
            <v>ГАКБ "Точиксодиротбонк"</v>
          </cell>
          <cell r="K410">
            <v>1632000</v>
          </cell>
          <cell r="L410">
            <v>34000</v>
          </cell>
          <cell r="M410">
            <v>1</v>
          </cell>
          <cell r="N410">
            <v>1632000</v>
          </cell>
        </row>
        <row r="411">
          <cell r="A411">
            <v>2003</v>
          </cell>
          <cell r="B411">
            <v>3</v>
          </cell>
          <cell r="C411">
            <v>1</v>
          </cell>
          <cell r="D411">
            <v>180</v>
          </cell>
          <cell r="E411">
            <v>1</v>
          </cell>
          <cell r="F411" t="str">
            <v>TJS</v>
          </cell>
          <cell r="G411">
            <v>36</v>
          </cell>
          <cell r="H411">
            <v>139200</v>
          </cell>
          <cell r="I411">
            <v>7</v>
          </cell>
          <cell r="J411" t="str">
            <v>ГАКБ "Точиксодиротбонк"</v>
          </cell>
          <cell r="K411">
            <v>5011200</v>
          </cell>
          <cell r="L411">
            <v>139200</v>
          </cell>
          <cell r="M411">
            <v>1</v>
          </cell>
          <cell r="N411">
            <v>5011200</v>
          </cell>
        </row>
        <row r="412">
          <cell r="A412">
            <v>2003</v>
          </cell>
          <cell r="B412">
            <v>3</v>
          </cell>
          <cell r="C412">
            <v>1</v>
          </cell>
          <cell r="D412">
            <v>180</v>
          </cell>
          <cell r="E412">
            <v>2</v>
          </cell>
          <cell r="F412" t="str">
            <v>TJS</v>
          </cell>
          <cell r="G412">
            <v>36</v>
          </cell>
          <cell r="H412">
            <v>7500</v>
          </cell>
          <cell r="I412">
            <v>3</v>
          </cell>
          <cell r="J412" t="str">
            <v>ГАКБ "Точиксодиротбонк"</v>
          </cell>
          <cell r="K412">
            <v>270000</v>
          </cell>
          <cell r="L412">
            <v>7500</v>
          </cell>
          <cell r="M412">
            <v>1</v>
          </cell>
          <cell r="N412">
            <v>270000</v>
          </cell>
        </row>
        <row r="413">
          <cell r="A413">
            <v>2003</v>
          </cell>
          <cell r="B413">
            <v>3</v>
          </cell>
          <cell r="C413">
            <v>1</v>
          </cell>
          <cell r="D413">
            <v>180</v>
          </cell>
          <cell r="E413">
            <v>2</v>
          </cell>
          <cell r="F413" t="str">
            <v>TJS</v>
          </cell>
          <cell r="G413">
            <v>60</v>
          </cell>
          <cell r="H413">
            <v>10370</v>
          </cell>
          <cell r="I413">
            <v>6</v>
          </cell>
          <cell r="J413" t="str">
            <v>ГАКБ "Точиксодиротбонк"</v>
          </cell>
          <cell r="K413">
            <v>622200</v>
          </cell>
          <cell r="L413">
            <v>10370</v>
          </cell>
          <cell r="M413">
            <v>1</v>
          </cell>
          <cell r="N413">
            <v>622200</v>
          </cell>
        </row>
        <row r="414">
          <cell r="A414">
            <v>2003</v>
          </cell>
          <cell r="B414">
            <v>3</v>
          </cell>
          <cell r="C414">
            <v>2</v>
          </cell>
          <cell r="D414">
            <v>180</v>
          </cell>
          <cell r="E414">
            <v>2</v>
          </cell>
          <cell r="F414" t="str">
            <v>TJS</v>
          </cell>
          <cell r="G414">
            <v>48</v>
          </cell>
          <cell r="H414">
            <v>73000</v>
          </cell>
          <cell r="I414">
            <v>6</v>
          </cell>
          <cell r="J414" t="str">
            <v>ГАКБ "Точиксодиротбонк"</v>
          </cell>
          <cell r="K414">
            <v>3504000</v>
          </cell>
          <cell r="L414">
            <v>73000</v>
          </cell>
          <cell r="M414">
            <v>1</v>
          </cell>
          <cell r="N414">
            <v>3504000</v>
          </cell>
        </row>
        <row r="415">
          <cell r="A415">
            <v>2003</v>
          </cell>
          <cell r="B415">
            <v>3</v>
          </cell>
          <cell r="C415">
            <v>1</v>
          </cell>
          <cell r="D415">
            <v>180</v>
          </cell>
          <cell r="E415">
            <v>2</v>
          </cell>
          <cell r="F415" t="str">
            <v>TJS</v>
          </cell>
          <cell r="G415">
            <v>30</v>
          </cell>
          <cell r="H415">
            <v>6300</v>
          </cell>
          <cell r="I415">
            <v>1</v>
          </cell>
          <cell r="J415" t="str">
            <v>КТОО "Фонон"</v>
          </cell>
          <cell r="K415">
            <v>189000</v>
          </cell>
          <cell r="L415">
            <v>6300</v>
          </cell>
          <cell r="M415">
            <v>1</v>
          </cell>
          <cell r="N415">
            <v>189000</v>
          </cell>
        </row>
        <row r="416">
          <cell r="A416">
            <v>2003</v>
          </cell>
          <cell r="B416">
            <v>3</v>
          </cell>
          <cell r="C416">
            <v>1</v>
          </cell>
          <cell r="D416">
            <v>20</v>
          </cell>
          <cell r="E416">
            <v>1</v>
          </cell>
          <cell r="F416" t="str">
            <v>TJS</v>
          </cell>
          <cell r="G416">
            <v>12</v>
          </cell>
          <cell r="H416">
            <v>7646454</v>
          </cell>
          <cell r="I416">
            <v>5</v>
          </cell>
          <cell r="J416" t="str">
            <v>СЛТ АКБ "Ист-Кредитбанк"</v>
          </cell>
          <cell r="K416">
            <v>91757448</v>
          </cell>
          <cell r="L416">
            <v>7646454</v>
          </cell>
          <cell r="M416">
            <v>1</v>
          </cell>
          <cell r="N416">
            <v>91757448</v>
          </cell>
        </row>
        <row r="417">
          <cell r="A417">
            <v>2003</v>
          </cell>
          <cell r="B417">
            <v>3</v>
          </cell>
          <cell r="C417">
            <v>1</v>
          </cell>
          <cell r="D417">
            <v>180</v>
          </cell>
          <cell r="E417">
            <v>1</v>
          </cell>
          <cell r="F417" t="str">
            <v>TJS</v>
          </cell>
          <cell r="G417">
            <v>40</v>
          </cell>
          <cell r="H417">
            <v>19300</v>
          </cell>
          <cell r="I417">
            <v>1</v>
          </cell>
          <cell r="J417" t="str">
            <v>СТК "Центрально-Азиатский банк"</v>
          </cell>
          <cell r="K417">
            <v>772000</v>
          </cell>
          <cell r="L417">
            <v>19300</v>
          </cell>
          <cell r="M417">
            <v>1</v>
          </cell>
          <cell r="N417">
            <v>772000</v>
          </cell>
        </row>
        <row r="418">
          <cell r="A418">
            <v>2003</v>
          </cell>
          <cell r="B418">
            <v>3</v>
          </cell>
          <cell r="C418">
            <v>1</v>
          </cell>
          <cell r="D418">
            <v>30</v>
          </cell>
          <cell r="E418">
            <v>1</v>
          </cell>
          <cell r="F418" t="str">
            <v>TJS</v>
          </cell>
          <cell r="G418">
            <v>36</v>
          </cell>
          <cell r="H418">
            <v>10000</v>
          </cell>
          <cell r="I418">
            <v>1</v>
          </cell>
          <cell r="J418" t="str">
            <v>СТК "Центрально-Азиатский банк"</v>
          </cell>
          <cell r="K418">
            <v>360000</v>
          </cell>
          <cell r="L418">
            <v>10000</v>
          </cell>
          <cell r="M418">
            <v>1</v>
          </cell>
          <cell r="N418">
            <v>360000</v>
          </cell>
        </row>
        <row r="419">
          <cell r="A419">
            <v>2003</v>
          </cell>
          <cell r="B419">
            <v>3</v>
          </cell>
          <cell r="C419">
            <v>1</v>
          </cell>
          <cell r="D419">
            <v>180</v>
          </cell>
          <cell r="E419">
            <v>2</v>
          </cell>
          <cell r="F419" t="str">
            <v>USD</v>
          </cell>
          <cell r="G419">
            <v>38</v>
          </cell>
          <cell r="H419">
            <v>1232</v>
          </cell>
          <cell r="I419">
            <v>1</v>
          </cell>
          <cell r="J419" t="str">
            <v>СТК "Центрально-Азиатский банк"</v>
          </cell>
          <cell r="K419">
            <v>46816</v>
          </cell>
          <cell r="L419">
            <v>1248.6157894736843</v>
          </cell>
          <cell r="M419">
            <v>1.0134868421052632</v>
          </cell>
          <cell r="N419">
            <v>47447.4</v>
          </cell>
        </row>
        <row r="420">
          <cell r="A420">
            <v>2003</v>
          </cell>
          <cell r="B420">
            <v>3</v>
          </cell>
          <cell r="C420">
            <v>1</v>
          </cell>
          <cell r="D420">
            <v>60</v>
          </cell>
          <cell r="E420">
            <v>1</v>
          </cell>
          <cell r="F420" t="str">
            <v>TJS</v>
          </cell>
          <cell r="G420">
            <v>12</v>
          </cell>
          <cell r="H420">
            <v>14442073</v>
          </cell>
          <cell r="I420">
            <v>9</v>
          </cell>
          <cell r="J420" t="str">
            <v>ТАК ПБРР "Таджпромбанк"</v>
          </cell>
          <cell r="K420">
            <v>173304876</v>
          </cell>
          <cell r="L420">
            <v>14442073</v>
          </cell>
          <cell r="M420">
            <v>1</v>
          </cell>
          <cell r="N420">
            <v>173304876</v>
          </cell>
        </row>
        <row r="421">
          <cell r="A421">
            <v>2003</v>
          </cell>
          <cell r="B421">
            <v>3</v>
          </cell>
          <cell r="C421">
            <v>1</v>
          </cell>
          <cell r="D421">
            <v>90</v>
          </cell>
          <cell r="E421">
            <v>1</v>
          </cell>
          <cell r="F421" t="str">
            <v>TJS</v>
          </cell>
          <cell r="G421">
            <v>21</v>
          </cell>
          <cell r="H421">
            <v>20000</v>
          </cell>
          <cell r="I421">
            <v>1</v>
          </cell>
          <cell r="J421" t="str">
            <v>ТАК ПБРР "Таджпромбанк"</v>
          </cell>
          <cell r="K421">
            <v>420000</v>
          </cell>
          <cell r="L421">
            <v>20000</v>
          </cell>
          <cell r="M421">
            <v>1</v>
          </cell>
          <cell r="N421">
            <v>420000</v>
          </cell>
        </row>
        <row r="422">
          <cell r="A422">
            <v>2003</v>
          </cell>
          <cell r="B422">
            <v>3</v>
          </cell>
          <cell r="C422">
            <v>1</v>
          </cell>
          <cell r="D422">
            <v>90</v>
          </cell>
          <cell r="E422">
            <v>1</v>
          </cell>
          <cell r="F422" t="str">
            <v>TJS</v>
          </cell>
          <cell r="G422">
            <v>24</v>
          </cell>
          <cell r="H422">
            <v>15000</v>
          </cell>
          <cell r="I422">
            <v>2</v>
          </cell>
          <cell r="J422" t="str">
            <v>ТАК ПБРР "Таджпромбанк"</v>
          </cell>
          <cell r="K422">
            <v>360000</v>
          </cell>
          <cell r="L422">
            <v>15000</v>
          </cell>
          <cell r="M422">
            <v>1</v>
          </cell>
          <cell r="N422">
            <v>360000</v>
          </cell>
        </row>
        <row r="423">
          <cell r="A423">
            <v>2003</v>
          </cell>
          <cell r="B423">
            <v>3</v>
          </cell>
          <cell r="C423">
            <v>1</v>
          </cell>
          <cell r="D423">
            <v>90</v>
          </cell>
          <cell r="E423">
            <v>2</v>
          </cell>
          <cell r="F423" t="str">
            <v>TJS</v>
          </cell>
          <cell r="G423">
            <v>24</v>
          </cell>
          <cell r="H423">
            <v>11000</v>
          </cell>
          <cell r="I423">
            <v>2</v>
          </cell>
          <cell r="J423" t="str">
            <v>ТАК ПБРР "Таджпромбанк"</v>
          </cell>
          <cell r="K423">
            <v>264000</v>
          </cell>
          <cell r="L423">
            <v>11000</v>
          </cell>
          <cell r="M423">
            <v>1</v>
          </cell>
          <cell r="N423">
            <v>264000</v>
          </cell>
        </row>
        <row r="424">
          <cell r="A424">
            <v>2003</v>
          </cell>
          <cell r="B424">
            <v>3</v>
          </cell>
          <cell r="C424">
            <v>5</v>
          </cell>
          <cell r="D424">
            <v>30</v>
          </cell>
          <cell r="E424">
            <v>2</v>
          </cell>
          <cell r="F424" t="str">
            <v>USD</v>
          </cell>
          <cell r="G424">
            <v>32</v>
          </cell>
          <cell r="H424">
            <v>4622</v>
          </cell>
          <cell r="I424">
            <v>1</v>
          </cell>
          <cell r="J424" t="str">
            <v>ТАК ПБРР "Таджпромбанк"</v>
          </cell>
          <cell r="K424">
            <v>147904</v>
          </cell>
          <cell r="L424">
            <v>4684.336184210527</v>
          </cell>
          <cell r="M424">
            <v>1.0134868421052632</v>
          </cell>
          <cell r="N424">
            <v>149898.75789473686</v>
          </cell>
        </row>
        <row r="425">
          <cell r="A425">
            <v>2003</v>
          </cell>
          <cell r="B425">
            <v>3</v>
          </cell>
          <cell r="C425">
            <v>1</v>
          </cell>
          <cell r="D425">
            <v>60</v>
          </cell>
          <cell r="E425">
            <v>1</v>
          </cell>
          <cell r="F425" t="str">
            <v>USD</v>
          </cell>
          <cell r="G425">
            <v>12</v>
          </cell>
          <cell r="H425">
            <v>1914010</v>
          </cell>
          <cell r="I425">
            <v>3</v>
          </cell>
          <cell r="J425" t="str">
            <v>ТАК ПБРР "Таджпромбанк"</v>
          </cell>
          <cell r="K425">
            <v>22968120</v>
          </cell>
          <cell r="L425">
            <v>1939823.9506578948</v>
          </cell>
          <cell r="M425">
            <v>1.0134868421052632</v>
          </cell>
          <cell r="N425">
            <v>23277887.407894738</v>
          </cell>
        </row>
        <row r="426">
          <cell r="A426">
            <v>2003</v>
          </cell>
          <cell r="B426">
            <v>3</v>
          </cell>
          <cell r="C426">
            <v>5</v>
          </cell>
          <cell r="D426">
            <v>353</v>
          </cell>
          <cell r="E426">
            <v>2</v>
          </cell>
          <cell r="F426" t="str">
            <v>TJS</v>
          </cell>
          <cell r="G426">
            <v>24</v>
          </cell>
          <cell r="H426">
            <v>4200</v>
          </cell>
          <cell r="I426">
            <v>1</v>
          </cell>
          <cell r="J426" t="str">
            <v>ТАК ПСБ "Ориёнбанк"</v>
          </cell>
          <cell r="K426">
            <v>100800</v>
          </cell>
          <cell r="L426">
            <v>4200</v>
          </cell>
          <cell r="M426">
            <v>1</v>
          </cell>
          <cell r="N426">
            <v>100800</v>
          </cell>
        </row>
        <row r="427">
          <cell r="A427">
            <v>2003</v>
          </cell>
          <cell r="B427">
            <v>3</v>
          </cell>
          <cell r="C427">
            <v>5</v>
          </cell>
          <cell r="D427">
            <v>33</v>
          </cell>
          <cell r="E427">
            <v>1</v>
          </cell>
          <cell r="F427" t="str">
            <v>TJS</v>
          </cell>
          <cell r="G427">
            <v>24</v>
          </cell>
          <cell r="H427">
            <v>70000</v>
          </cell>
          <cell r="I427">
            <v>1</v>
          </cell>
          <cell r="J427" t="str">
            <v>ТАК ПСБ "Ориёнбанк"</v>
          </cell>
          <cell r="K427">
            <v>1680000</v>
          </cell>
          <cell r="L427">
            <v>70000</v>
          </cell>
          <cell r="M427">
            <v>1</v>
          </cell>
          <cell r="N427">
            <v>1680000</v>
          </cell>
        </row>
        <row r="428">
          <cell r="A428">
            <v>2003</v>
          </cell>
          <cell r="B428">
            <v>3</v>
          </cell>
          <cell r="C428">
            <v>5</v>
          </cell>
          <cell r="D428">
            <v>45</v>
          </cell>
          <cell r="E428">
            <v>2</v>
          </cell>
          <cell r="F428" t="str">
            <v>TJS</v>
          </cell>
          <cell r="G428">
            <v>24</v>
          </cell>
          <cell r="H428">
            <v>160000</v>
          </cell>
          <cell r="I428">
            <v>2</v>
          </cell>
          <cell r="J428" t="str">
            <v>ТАК ПСБ "Ориёнбанк"</v>
          </cell>
          <cell r="K428">
            <v>3840000</v>
          </cell>
          <cell r="L428">
            <v>160000</v>
          </cell>
          <cell r="M428">
            <v>1</v>
          </cell>
          <cell r="N428">
            <v>3840000</v>
          </cell>
        </row>
        <row r="429">
          <cell r="A429">
            <v>2003</v>
          </cell>
          <cell r="B429">
            <v>3</v>
          </cell>
          <cell r="C429">
            <v>5</v>
          </cell>
          <cell r="D429">
            <v>260</v>
          </cell>
          <cell r="E429">
            <v>2</v>
          </cell>
          <cell r="F429" t="str">
            <v>TJS</v>
          </cell>
          <cell r="G429">
            <v>24</v>
          </cell>
          <cell r="H429">
            <v>900</v>
          </cell>
          <cell r="I429">
            <v>1</v>
          </cell>
          <cell r="J429" t="str">
            <v>ТАК ПСБ "Ориёнбанк"</v>
          </cell>
          <cell r="K429">
            <v>21600</v>
          </cell>
          <cell r="L429">
            <v>900</v>
          </cell>
          <cell r="M429">
            <v>1</v>
          </cell>
          <cell r="N429">
            <v>21600</v>
          </cell>
        </row>
        <row r="430">
          <cell r="A430">
            <v>2003</v>
          </cell>
          <cell r="B430">
            <v>3</v>
          </cell>
          <cell r="C430">
            <v>5</v>
          </cell>
          <cell r="D430">
            <v>73</v>
          </cell>
          <cell r="E430">
            <v>2</v>
          </cell>
          <cell r="F430" t="str">
            <v>TJS</v>
          </cell>
          <cell r="G430">
            <v>24</v>
          </cell>
          <cell r="H430">
            <v>20000</v>
          </cell>
          <cell r="I430">
            <v>1</v>
          </cell>
          <cell r="J430" t="str">
            <v>ТАК ПСБ "Ориёнбанк"</v>
          </cell>
          <cell r="K430">
            <v>480000</v>
          </cell>
          <cell r="L430">
            <v>20000</v>
          </cell>
          <cell r="M430">
            <v>1</v>
          </cell>
          <cell r="N430">
            <v>480000</v>
          </cell>
        </row>
        <row r="431">
          <cell r="A431">
            <v>2003</v>
          </cell>
          <cell r="B431">
            <v>3</v>
          </cell>
          <cell r="C431">
            <v>5</v>
          </cell>
          <cell r="D431">
            <v>255</v>
          </cell>
          <cell r="E431">
            <v>2</v>
          </cell>
          <cell r="F431" t="str">
            <v>TJS</v>
          </cell>
          <cell r="G431">
            <v>24</v>
          </cell>
          <cell r="H431">
            <v>35000</v>
          </cell>
          <cell r="I431">
            <v>1</v>
          </cell>
          <cell r="J431" t="str">
            <v>ТАК ПСБ "Ориёнбанк"</v>
          </cell>
          <cell r="K431">
            <v>840000</v>
          </cell>
          <cell r="L431">
            <v>35000</v>
          </cell>
          <cell r="M431">
            <v>1</v>
          </cell>
          <cell r="N431">
            <v>840000</v>
          </cell>
        </row>
        <row r="432">
          <cell r="A432">
            <v>2003</v>
          </cell>
          <cell r="B432">
            <v>3</v>
          </cell>
          <cell r="C432">
            <v>5</v>
          </cell>
          <cell r="D432">
            <v>45</v>
          </cell>
          <cell r="E432">
            <v>1</v>
          </cell>
          <cell r="F432" t="str">
            <v>TJS</v>
          </cell>
          <cell r="G432">
            <v>24</v>
          </cell>
          <cell r="H432">
            <v>50000</v>
          </cell>
          <cell r="I432">
            <v>1</v>
          </cell>
          <cell r="J432" t="str">
            <v>ТАК ПСБ "Ориёнбанк"</v>
          </cell>
          <cell r="K432">
            <v>1200000</v>
          </cell>
          <cell r="L432">
            <v>50000</v>
          </cell>
          <cell r="M432">
            <v>1</v>
          </cell>
          <cell r="N432">
            <v>1200000</v>
          </cell>
        </row>
        <row r="433">
          <cell r="A433">
            <v>2003</v>
          </cell>
          <cell r="B433">
            <v>3</v>
          </cell>
          <cell r="C433">
            <v>5</v>
          </cell>
          <cell r="D433">
            <v>61</v>
          </cell>
          <cell r="E433">
            <v>2</v>
          </cell>
          <cell r="F433" t="str">
            <v>TJS</v>
          </cell>
          <cell r="G433">
            <v>24</v>
          </cell>
          <cell r="H433">
            <v>2500</v>
          </cell>
          <cell r="I433">
            <v>1</v>
          </cell>
          <cell r="J433" t="str">
            <v>ТАК ПСБ "Ориёнбанк"</v>
          </cell>
          <cell r="K433">
            <v>60000</v>
          </cell>
          <cell r="L433">
            <v>2500</v>
          </cell>
          <cell r="M433">
            <v>1</v>
          </cell>
          <cell r="N433">
            <v>60000</v>
          </cell>
        </row>
        <row r="434">
          <cell r="A434">
            <v>2003</v>
          </cell>
          <cell r="B434">
            <v>3</v>
          </cell>
          <cell r="C434">
            <v>5</v>
          </cell>
          <cell r="D434">
            <v>45</v>
          </cell>
          <cell r="E434">
            <v>1</v>
          </cell>
          <cell r="F434" t="str">
            <v>TJS</v>
          </cell>
          <cell r="G434">
            <v>28</v>
          </cell>
          <cell r="H434">
            <v>7000</v>
          </cell>
          <cell r="I434">
            <v>1</v>
          </cell>
          <cell r="J434" t="str">
            <v>ТАК ПСБ "Ориёнбанк"</v>
          </cell>
          <cell r="K434">
            <v>196000</v>
          </cell>
          <cell r="L434">
            <v>7000</v>
          </cell>
          <cell r="M434">
            <v>1</v>
          </cell>
          <cell r="N434">
            <v>196000</v>
          </cell>
        </row>
        <row r="435">
          <cell r="A435">
            <v>2003</v>
          </cell>
          <cell r="B435">
            <v>3</v>
          </cell>
          <cell r="C435">
            <v>5</v>
          </cell>
          <cell r="D435">
            <v>360</v>
          </cell>
          <cell r="E435">
            <v>2</v>
          </cell>
          <cell r="F435" t="str">
            <v>TJS</v>
          </cell>
          <cell r="G435">
            <v>24</v>
          </cell>
          <cell r="H435">
            <v>9500</v>
          </cell>
          <cell r="I435">
            <v>1</v>
          </cell>
          <cell r="J435" t="str">
            <v>ТАК ПСБ "Ориёнбанк"</v>
          </cell>
          <cell r="K435">
            <v>228000</v>
          </cell>
          <cell r="L435">
            <v>9500</v>
          </cell>
          <cell r="M435">
            <v>1</v>
          </cell>
          <cell r="N435">
            <v>228000</v>
          </cell>
        </row>
        <row r="436">
          <cell r="A436">
            <v>2003</v>
          </cell>
          <cell r="B436">
            <v>3</v>
          </cell>
          <cell r="C436">
            <v>5</v>
          </cell>
          <cell r="D436">
            <v>240</v>
          </cell>
          <cell r="E436">
            <v>2</v>
          </cell>
          <cell r="F436" t="str">
            <v>TJS</v>
          </cell>
          <cell r="G436">
            <v>28</v>
          </cell>
          <cell r="H436">
            <v>52875</v>
          </cell>
          <cell r="I436">
            <v>2</v>
          </cell>
          <cell r="J436" t="str">
            <v>ТАК ПСБ "Ориёнбанк"</v>
          </cell>
          <cell r="K436">
            <v>1480500</v>
          </cell>
          <cell r="L436">
            <v>52875</v>
          </cell>
          <cell r="M436">
            <v>1</v>
          </cell>
          <cell r="N436">
            <v>1480500</v>
          </cell>
        </row>
        <row r="437">
          <cell r="A437">
            <v>2003</v>
          </cell>
          <cell r="B437">
            <v>3</v>
          </cell>
          <cell r="C437">
            <v>5</v>
          </cell>
          <cell r="D437">
            <v>231</v>
          </cell>
          <cell r="E437">
            <v>1</v>
          </cell>
          <cell r="F437" t="str">
            <v>TJS</v>
          </cell>
          <cell r="G437">
            <v>26</v>
          </cell>
          <cell r="H437">
            <v>100000</v>
          </cell>
          <cell r="I437">
            <v>1</v>
          </cell>
          <cell r="J437" t="str">
            <v>ТАК ПСБ "Ориёнбанк"</v>
          </cell>
          <cell r="K437">
            <v>2600000</v>
          </cell>
          <cell r="L437">
            <v>100000</v>
          </cell>
          <cell r="M437">
            <v>1</v>
          </cell>
          <cell r="N437">
            <v>2600000</v>
          </cell>
        </row>
        <row r="438">
          <cell r="A438">
            <v>2003</v>
          </cell>
          <cell r="B438">
            <v>3</v>
          </cell>
          <cell r="C438">
            <v>5</v>
          </cell>
          <cell r="D438">
            <v>255</v>
          </cell>
          <cell r="E438">
            <v>2</v>
          </cell>
          <cell r="F438" t="str">
            <v>TJS</v>
          </cell>
          <cell r="G438">
            <v>28</v>
          </cell>
          <cell r="H438">
            <v>1000</v>
          </cell>
          <cell r="I438">
            <v>1</v>
          </cell>
          <cell r="J438" t="str">
            <v>ТАК ПСБ "Ориёнбанк"</v>
          </cell>
          <cell r="K438">
            <v>28000</v>
          </cell>
          <cell r="L438">
            <v>1000</v>
          </cell>
          <cell r="M438">
            <v>1</v>
          </cell>
          <cell r="N438">
            <v>28000</v>
          </cell>
        </row>
        <row r="439">
          <cell r="A439">
            <v>2003</v>
          </cell>
          <cell r="B439">
            <v>3</v>
          </cell>
          <cell r="C439">
            <v>5</v>
          </cell>
          <cell r="D439">
            <v>35</v>
          </cell>
          <cell r="E439">
            <v>2</v>
          </cell>
          <cell r="F439" t="str">
            <v>TJS</v>
          </cell>
          <cell r="G439">
            <v>28</v>
          </cell>
          <cell r="H439">
            <v>1930</v>
          </cell>
          <cell r="I439">
            <v>1</v>
          </cell>
          <cell r="J439" t="str">
            <v>ТАК ПСБ "Ориёнбанк"</v>
          </cell>
          <cell r="K439">
            <v>54040</v>
          </cell>
          <cell r="L439">
            <v>1930</v>
          </cell>
          <cell r="M439">
            <v>1</v>
          </cell>
          <cell r="N439">
            <v>54040</v>
          </cell>
        </row>
        <row r="440">
          <cell r="A440">
            <v>2003</v>
          </cell>
          <cell r="B440">
            <v>3</v>
          </cell>
          <cell r="C440">
            <v>1</v>
          </cell>
          <cell r="D440">
            <v>277</v>
          </cell>
          <cell r="E440">
            <v>2</v>
          </cell>
          <cell r="F440" t="str">
            <v>TJS</v>
          </cell>
          <cell r="G440">
            <v>28</v>
          </cell>
          <cell r="H440">
            <v>210000</v>
          </cell>
          <cell r="I440">
            <v>2</v>
          </cell>
          <cell r="J440" t="str">
            <v>ТАК ПСБ "Ориёнбанк"</v>
          </cell>
          <cell r="K440">
            <v>5880000</v>
          </cell>
          <cell r="L440">
            <v>210000</v>
          </cell>
          <cell r="M440">
            <v>1</v>
          </cell>
          <cell r="N440">
            <v>5880000</v>
          </cell>
        </row>
        <row r="441">
          <cell r="A441">
            <v>2003</v>
          </cell>
          <cell r="B441">
            <v>3</v>
          </cell>
          <cell r="C441">
            <v>1</v>
          </cell>
          <cell r="D441">
            <v>179</v>
          </cell>
          <cell r="E441">
            <v>1</v>
          </cell>
          <cell r="F441" t="str">
            <v>TJS</v>
          </cell>
          <cell r="G441">
            <v>28</v>
          </cell>
          <cell r="H441">
            <v>273000</v>
          </cell>
          <cell r="I441">
            <v>1</v>
          </cell>
          <cell r="J441" t="str">
            <v>ТАК ПСБ "Ориёнбанк"</v>
          </cell>
          <cell r="K441">
            <v>7644000</v>
          </cell>
          <cell r="L441">
            <v>273000</v>
          </cell>
          <cell r="M441">
            <v>1</v>
          </cell>
          <cell r="N441">
            <v>7644000</v>
          </cell>
        </row>
        <row r="442">
          <cell r="A442">
            <v>2003</v>
          </cell>
          <cell r="B442">
            <v>3</v>
          </cell>
          <cell r="C442">
            <v>1</v>
          </cell>
          <cell r="D442">
            <v>274</v>
          </cell>
          <cell r="E442">
            <v>2</v>
          </cell>
          <cell r="F442" t="str">
            <v>TJS</v>
          </cell>
          <cell r="G442">
            <v>30</v>
          </cell>
          <cell r="H442">
            <v>7500</v>
          </cell>
          <cell r="I442">
            <v>1</v>
          </cell>
          <cell r="J442" t="str">
            <v>ТАК ПСБ "Ориёнбанк"</v>
          </cell>
          <cell r="K442">
            <v>225000</v>
          </cell>
          <cell r="L442">
            <v>7500</v>
          </cell>
          <cell r="M442">
            <v>1</v>
          </cell>
          <cell r="N442">
            <v>225000</v>
          </cell>
        </row>
        <row r="443">
          <cell r="A443">
            <v>2003</v>
          </cell>
          <cell r="B443">
            <v>3</v>
          </cell>
          <cell r="C443">
            <v>1</v>
          </cell>
          <cell r="D443">
            <v>279</v>
          </cell>
          <cell r="E443">
            <v>2</v>
          </cell>
          <cell r="F443" t="str">
            <v>TJS</v>
          </cell>
          <cell r="G443">
            <v>30</v>
          </cell>
          <cell r="H443">
            <v>10000</v>
          </cell>
          <cell r="I443">
            <v>1</v>
          </cell>
          <cell r="J443" t="str">
            <v>ТАК ПСБ "Ориёнбанк"</v>
          </cell>
          <cell r="K443">
            <v>300000</v>
          </cell>
          <cell r="L443">
            <v>10000</v>
          </cell>
          <cell r="M443">
            <v>1</v>
          </cell>
          <cell r="N443">
            <v>300000</v>
          </cell>
        </row>
        <row r="444">
          <cell r="A444">
            <v>2003</v>
          </cell>
          <cell r="B444">
            <v>3</v>
          </cell>
          <cell r="C444">
            <v>5</v>
          </cell>
          <cell r="D444">
            <v>16</v>
          </cell>
          <cell r="E444">
            <v>1</v>
          </cell>
          <cell r="F444" t="str">
            <v>TJS</v>
          </cell>
          <cell r="G444">
            <v>25</v>
          </cell>
          <cell r="H444">
            <v>29389</v>
          </cell>
          <cell r="I444">
            <v>1</v>
          </cell>
          <cell r="J444" t="str">
            <v>ТАК ПСБ "Ориёнбанк"</v>
          </cell>
          <cell r="K444">
            <v>734725</v>
          </cell>
          <cell r="L444">
            <v>29389</v>
          </cell>
          <cell r="M444">
            <v>1</v>
          </cell>
          <cell r="N444">
            <v>734725</v>
          </cell>
        </row>
        <row r="445">
          <cell r="A445">
            <v>2003</v>
          </cell>
          <cell r="B445">
            <v>3</v>
          </cell>
          <cell r="C445">
            <v>5</v>
          </cell>
          <cell r="D445">
            <v>7</v>
          </cell>
          <cell r="E445">
            <v>1</v>
          </cell>
          <cell r="F445" t="str">
            <v>TJS</v>
          </cell>
          <cell r="G445">
            <v>28</v>
          </cell>
          <cell r="H445">
            <v>199928</v>
          </cell>
          <cell r="I445">
            <v>1</v>
          </cell>
          <cell r="J445" t="str">
            <v>ТАК ПСБ "Ориёнбанк"</v>
          </cell>
          <cell r="K445">
            <v>5597984</v>
          </cell>
          <cell r="L445">
            <v>199928</v>
          </cell>
          <cell r="M445">
            <v>1</v>
          </cell>
          <cell r="N445">
            <v>5597984</v>
          </cell>
        </row>
        <row r="446">
          <cell r="A446">
            <v>2003</v>
          </cell>
          <cell r="B446">
            <v>3</v>
          </cell>
          <cell r="C446">
            <v>5</v>
          </cell>
          <cell r="D446">
            <v>249</v>
          </cell>
          <cell r="E446">
            <v>2</v>
          </cell>
          <cell r="F446" t="str">
            <v>TJS</v>
          </cell>
          <cell r="G446">
            <v>28</v>
          </cell>
          <cell r="H446">
            <v>1000</v>
          </cell>
          <cell r="I446">
            <v>1</v>
          </cell>
          <cell r="J446" t="str">
            <v>ТАК ПСБ "Ориёнбанк"</v>
          </cell>
          <cell r="K446">
            <v>28000</v>
          </cell>
          <cell r="L446">
            <v>1000</v>
          </cell>
          <cell r="M446">
            <v>1</v>
          </cell>
          <cell r="N446">
            <v>28000</v>
          </cell>
        </row>
        <row r="447">
          <cell r="A447">
            <v>2003</v>
          </cell>
          <cell r="B447">
            <v>3</v>
          </cell>
          <cell r="C447">
            <v>5</v>
          </cell>
          <cell r="D447">
            <v>208</v>
          </cell>
          <cell r="E447">
            <v>1</v>
          </cell>
          <cell r="F447" t="str">
            <v>TJS</v>
          </cell>
          <cell r="G447">
            <v>26</v>
          </cell>
          <cell r="H447">
            <v>65000</v>
          </cell>
          <cell r="I447">
            <v>1</v>
          </cell>
          <cell r="J447" t="str">
            <v>ТАК ПСБ "Ориёнбанк"</v>
          </cell>
          <cell r="K447">
            <v>1690000</v>
          </cell>
          <cell r="L447">
            <v>65000</v>
          </cell>
          <cell r="M447">
            <v>1</v>
          </cell>
          <cell r="N447">
            <v>1690000</v>
          </cell>
        </row>
        <row r="448">
          <cell r="A448">
            <v>2003</v>
          </cell>
          <cell r="B448">
            <v>3</v>
          </cell>
          <cell r="C448">
            <v>5</v>
          </cell>
          <cell r="D448">
            <v>120</v>
          </cell>
          <cell r="E448">
            <v>2</v>
          </cell>
          <cell r="F448" t="str">
            <v>TJS</v>
          </cell>
          <cell r="G448">
            <v>24</v>
          </cell>
          <cell r="H448">
            <v>160000</v>
          </cell>
          <cell r="I448">
            <v>1</v>
          </cell>
          <cell r="J448" t="str">
            <v>ТАК ПСБ "Ориёнбанк"</v>
          </cell>
          <cell r="K448">
            <v>3840000</v>
          </cell>
          <cell r="L448">
            <v>160000</v>
          </cell>
          <cell r="M448">
            <v>1</v>
          </cell>
          <cell r="N448">
            <v>3840000</v>
          </cell>
        </row>
        <row r="449">
          <cell r="A449">
            <v>2003</v>
          </cell>
          <cell r="B449">
            <v>3</v>
          </cell>
          <cell r="C449">
            <v>5</v>
          </cell>
          <cell r="D449">
            <v>30</v>
          </cell>
          <cell r="E449">
            <v>2</v>
          </cell>
          <cell r="F449" t="str">
            <v>TJS</v>
          </cell>
          <cell r="G449">
            <v>28</v>
          </cell>
          <cell r="H449">
            <v>15609</v>
          </cell>
          <cell r="I449">
            <v>2</v>
          </cell>
          <cell r="J449" t="str">
            <v>ТАК ПСБ "Ориёнбанк"</v>
          </cell>
          <cell r="K449">
            <v>437052</v>
          </cell>
          <cell r="L449">
            <v>15609</v>
          </cell>
          <cell r="M449">
            <v>1</v>
          </cell>
          <cell r="N449">
            <v>437052</v>
          </cell>
        </row>
        <row r="450">
          <cell r="A450">
            <v>2003</v>
          </cell>
          <cell r="B450">
            <v>3</v>
          </cell>
          <cell r="C450">
            <v>5</v>
          </cell>
          <cell r="D450">
            <v>90</v>
          </cell>
          <cell r="E450">
            <v>1</v>
          </cell>
          <cell r="F450" t="str">
            <v>TJS</v>
          </cell>
          <cell r="G450">
            <v>28</v>
          </cell>
          <cell r="H450">
            <v>84400</v>
          </cell>
          <cell r="I450">
            <v>1</v>
          </cell>
          <cell r="J450" t="str">
            <v>ТАК ПСБ "Ориёнбанк"</v>
          </cell>
          <cell r="K450">
            <v>2363200</v>
          </cell>
          <cell r="L450">
            <v>84400</v>
          </cell>
          <cell r="M450">
            <v>1</v>
          </cell>
          <cell r="N450">
            <v>2363200</v>
          </cell>
        </row>
        <row r="451">
          <cell r="A451">
            <v>2003</v>
          </cell>
          <cell r="B451">
            <v>3</v>
          </cell>
          <cell r="C451">
            <v>5</v>
          </cell>
          <cell r="D451">
            <v>32</v>
          </cell>
          <cell r="E451">
            <v>2</v>
          </cell>
          <cell r="F451" t="str">
            <v>TJS</v>
          </cell>
          <cell r="G451">
            <v>28</v>
          </cell>
          <cell r="H451">
            <v>3987</v>
          </cell>
          <cell r="I451">
            <v>1</v>
          </cell>
          <cell r="J451" t="str">
            <v>ТАК ПСБ "Ориёнбанк"</v>
          </cell>
          <cell r="K451">
            <v>111636</v>
          </cell>
          <cell r="L451">
            <v>3987</v>
          </cell>
          <cell r="M451">
            <v>1</v>
          </cell>
          <cell r="N451">
            <v>111636</v>
          </cell>
        </row>
        <row r="452">
          <cell r="A452">
            <v>2003</v>
          </cell>
          <cell r="B452">
            <v>3</v>
          </cell>
          <cell r="C452">
            <v>1</v>
          </cell>
          <cell r="D452">
            <v>270</v>
          </cell>
          <cell r="E452">
            <v>2</v>
          </cell>
          <cell r="F452" t="str">
            <v>TJS</v>
          </cell>
          <cell r="G452">
            <v>28</v>
          </cell>
          <cell r="H452">
            <v>5000</v>
          </cell>
          <cell r="I452">
            <v>1</v>
          </cell>
          <cell r="J452" t="str">
            <v>ТАК ПСБ "Ориёнбанк"</v>
          </cell>
          <cell r="K452">
            <v>140000</v>
          </cell>
          <cell r="L452">
            <v>5000</v>
          </cell>
          <cell r="M452">
            <v>1</v>
          </cell>
          <cell r="N452">
            <v>140000</v>
          </cell>
        </row>
        <row r="453">
          <cell r="A453">
            <v>2003</v>
          </cell>
          <cell r="B453">
            <v>3</v>
          </cell>
          <cell r="C453">
            <v>1</v>
          </cell>
          <cell r="D453">
            <v>10</v>
          </cell>
          <cell r="E453">
            <v>1</v>
          </cell>
          <cell r="F453" t="str">
            <v>TJS</v>
          </cell>
          <cell r="G453">
            <v>28</v>
          </cell>
          <cell r="H453">
            <v>50000</v>
          </cell>
          <cell r="I453">
            <v>1</v>
          </cell>
          <cell r="J453" t="str">
            <v>ТАК ПСБ "Ориёнбанк"</v>
          </cell>
          <cell r="K453">
            <v>1400000</v>
          </cell>
          <cell r="L453">
            <v>50000</v>
          </cell>
          <cell r="M453">
            <v>1</v>
          </cell>
          <cell r="N453">
            <v>1400000</v>
          </cell>
        </row>
        <row r="454">
          <cell r="A454">
            <v>2003</v>
          </cell>
          <cell r="B454">
            <v>3</v>
          </cell>
          <cell r="C454">
            <v>1</v>
          </cell>
          <cell r="D454">
            <v>14</v>
          </cell>
          <cell r="E454">
            <v>1</v>
          </cell>
          <cell r="F454" t="str">
            <v>TJS</v>
          </cell>
          <cell r="G454">
            <v>28</v>
          </cell>
          <cell r="H454">
            <v>50000</v>
          </cell>
          <cell r="I454">
            <v>1</v>
          </cell>
          <cell r="J454" t="str">
            <v>ТАК ПСБ "Ориёнбанк"</v>
          </cell>
          <cell r="K454">
            <v>1400000</v>
          </cell>
          <cell r="L454">
            <v>50000</v>
          </cell>
          <cell r="M454">
            <v>1</v>
          </cell>
          <cell r="N454">
            <v>1400000</v>
          </cell>
        </row>
        <row r="455">
          <cell r="A455">
            <v>2003</v>
          </cell>
          <cell r="B455">
            <v>3</v>
          </cell>
          <cell r="C455">
            <v>5</v>
          </cell>
          <cell r="D455">
            <v>65</v>
          </cell>
          <cell r="E455">
            <v>1</v>
          </cell>
          <cell r="F455" t="str">
            <v>TJS</v>
          </cell>
          <cell r="G455">
            <v>29</v>
          </cell>
          <cell r="H455">
            <v>50000</v>
          </cell>
          <cell r="I455">
            <v>1</v>
          </cell>
          <cell r="J455" t="str">
            <v>ТАК ПСБ "Ориёнбанк"</v>
          </cell>
          <cell r="K455">
            <v>1450000</v>
          </cell>
          <cell r="L455">
            <v>50000</v>
          </cell>
          <cell r="M455">
            <v>1</v>
          </cell>
          <cell r="N455">
            <v>1450000</v>
          </cell>
        </row>
        <row r="456">
          <cell r="A456">
            <v>2003</v>
          </cell>
          <cell r="B456">
            <v>3</v>
          </cell>
          <cell r="C456">
            <v>5</v>
          </cell>
          <cell r="D456">
            <v>168</v>
          </cell>
          <cell r="E456">
            <v>2</v>
          </cell>
          <cell r="F456" t="str">
            <v>TJS</v>
          </cell>
          <cell r="G456">
            <v>24</v>
          </cell>
          <cell r="H456">
            <v>30000</v>
          </cell>
          <cell r="I456">
            <v>1</v>
          </cell>
          <cell r="J456" t="str">
            <v>ТАК ПСБ "Ориёнбанк"</v>
          </cell>
          <cell r="K456">
            <v>720000</v>
          </cell>
          <cell r="L456">
            <v>30000</v>
          </cell>
          <cell r="M456">
            <v>1</v>
          </cell>
          <cell r="N456">
            <v>720000</v>
          </cell>
        </row>
        <row r="457">
          <cell r="A457">
            <v>2003</v>
          </cell>
          <cell r="B457">
            <v>3</v>
          </cell>
          <cell r="C457">
            <v>1</v>
          </cell>
          <cell r="D457">
            <v>360</v>
          </cell>
          <cell r="E457">
            <v>2</v>
          </cell>
          <cell r="F457" t="str">
            <v>TJS</v>
          </cell>
          <cell r="G457">
            <v>36</v>
          </cell>
          <cell r="H457">
            <v>27500</v>
          </cell>
          <cell r="I457">
            <v>4</v>
          </cell>
          <cell r="J457" t="str">
            <v>ТАК ПСБ "Ориёнбанк"</v>
          </cell>
          <cell r="K457">
            <v>990000</v>
          </cell>
          <cell r="L457">
            <v>27500</v>
          </cell>
          <cell r="M457">
            <v>1</v>
          </cell>
          <cell r="N457">
            <v>990000</v>
          </cell>
        </row>
        <row r="458">
          <cell r="A458">
            <v>2003</v>
          </cell>
          <cell r="B458">
            <v>3</v>
          </cell>
          <cell r="C458">
            <v>5</v>
          </cell>
          <cell r="D458">
            <v>9</v>
          </cell>
          <cell r="E458">
            <v>2</v>
          </cell>
          <cell r="F458" t="str">
            <v>TJS</v>
          </cell>
          <cell r="G458">
            <v>35</v>
          </cell>
          <cell r="H458">
            <v>15470</v>
          </cell>
          <cell r="I458">
            <v>1</v>
          </cell>
          <cell r="J458" t="str">
            <v>ТАК ПСБ "Ориёнбанк"</v>
          </cell>
          <cell r="K458">
            <v>541450</v>
          </cell>
          <cell r="L458">
            <v>15470</v>
          </cell>
          <cell r="M458">
            <v>1</v>
          </cell>
          <cell r="N458">
            <v>541450</v>
          </cell>
        </row>
        <row r="459">
          <cell r="A459">
            <v>2003</v>
          </cell>
          <cell r="B459">
            <v>3</v>
          </cell>
          <cell r="C459">
            <v>1</v>
          </cell>
          <cell r="D459">
            <v>359</v>
          </cell>
          <cell r="E459">
            <v>1</v>
          </cell>
          <cell r="F459" t="str">
            <v>TJS</v>
          </cell>
          <cell r="G459">
            <v>30</v>
          </cell>
          <cell r="H459">
            <v>85000</v>
          </cell>
          <cell r="I459">
            <v>2</v>
          </cell>
          <cell r="J459" t="str">
            <v>ТАК ПСБ "Ориёнбанк"</v>
          </cell>
          <cell r="K459">
            <v>2550000</v>
          </cell>
          <cell r="L459">
            <v>85000</v>
          </cell>
          <cell r="M459">
            <v>1</v>
          </cell>
          <cell r="N459">
            <v>2550000</v>
          </cell>
        </row>
        <row r="460">
          <cell r="A460">
            <v>2003</v>
          </cell>
          <cell r="B460">
            <v>3</v>
          </cell>
          <cell r="C460">
            <v>1</v>
          </cell>
          <cell r="D460">
            <v>180</v>
          </cell>
          <cell r="E460">
            <v>1</v>
          </cell>
          <cell r="F460" t="str">
            <v>TJS</v>
          </cell>
          <cell r="G460">
            <v>36</v>
          </cell>
          <cell r="H460">
            <v>10100</v>
          </cell>
          <cell r="I460">
            <v>5</v>
          </cell>
          <cell r="J460" t="str">
            <v>ТАК ПСБ "Ориёнбанк"</v>
          </cell>
          <cell r="K460">
            <v>363600</v>
          </cell>
          <cell r="L460">
            <v>10100</v>
          </cell>
          <cell r="M460">
            <v>1</v>
          </cell>
          <cell r="N460">
            <v>363600</v>
          </cell>
        </row>
        <row r="461">
          <cell r="A461">
            <v>2003</v>
          </cell>
          <cell r="B461">
            <v>3</v>
          </cell>
          <cell r="C461">
            <v>1</v>
          </cell>
          <cell r="D461">
            <v>180</v>
          </cell>
          <cell r="E461">
            <v>2</v>
          </cell>
          <cell r="F461" t="str">
            <v>TJS</v>
          </cell>
          <cell r="G461">
            <v>36</v>
          </cell>
          <cell r="H461">
            <v>8000</v>
          </cell>
          <cell r="I461">
            <v>4</v>
          </cell>
          <cell r="J461" t="str">
            <v>ТАК ПСБ "Ориёнбанк"</v>
          </cell>
          <cell r="K461">
            <v>288000</v>
          </cell>
          <cell r="L461">
            <v>8000</v>
          </cell>
          <cell r="M461">
            <v>1</v>
          </cell>
          <cell r="N461">
            <v>288000</v>
          </cell>
        </row>
        <row r="462">
          <cell r="A462">
            <v>2003</v>
          </cell>
          <cell r="B462">
            <v>3</v>
          </cell>
          <cell r="C462">
            <v>1</v>
          </cell>
          <cell r="D462">
            <v>139</v>
          </cell>
          <cell r="E462">
            <v>2</v>
          </cell>
          <cell r="F462" t="str">
            <v>TJS</v>
          </cell>
          <cell r="G462">
            <v>36</v>
          </cell>
          <cell r="H462">
            <v>2500</v>
          </cell>
          <cell r="I462">
            <v>1</v>
          </cell>
          <cell r="J462" t="str">
            <v>ТАК ПСБ "Ориёнбанк"</v>
          </cell>
          <cell r="K462">
            <v>90000</v>
          </cell>
          <cell r="L462">
            <v>2500</v>
          </cell>
          <cell r="M462">
            <v>1</v>
          </cell>
          <cell r="N462">
            <v>90000</v>
          </cell>
        </row>
        <row r="463">
          <cell r="A463">
            <v>2003</v>
          </cell>
          <cell r="B463">
            <v>3</v>
          </cell>
          <cell r="C463">
            <v>1</v>
          </cell>
          <cell r="D463">
            <v>180</v>
          </cell>
          <cell r="E463">
            <v>2</v>
          </cell>
          <cell r="F463" t="str">
            <v>TJS</v>
          </cell>
          <cell r="G463">
            <v>28</v>
          </cell>
          <cell r="H463">
            <v>36600</v>
          </cell>
          <cell r="I463">
            <v>3</v>
          </cell>
          <cell r="J463" t="str">
            <v>ТАК ПСБ "Ориёнбанк"</v>
          </cell>
          <cell r="K463">
            <v>1024800</v>
          </cell>
          <cell r="L463">
            <v>36600</v>
          </cell>
          <cell r="M463">
            <v>1</v>
          </cell>
          <cell r="N463">
            <v>1024800</v>
          </cell>
        </row>
        <row r="464">
          <cell r="A464">
            <v>2003</v>
          </cell>
          <cell r="B464">
            <v>3</v>
          </cell>
          <cell r="C464">
            <v>1</v>
          </cell>
          <cell r="D464">
            <v>217</v>
          </cell>
          <cell r="E464">
            <v>2</v>
          </cell>
          <cell r="F464" t="str">
            <v>TJS</v>
          </cell>
          <cell r="G464">
            <v>30</v>
          </cell>
          <cell r="H464">
            <v>2500</v>
          </cell>
          <cell r="I464">
            <v>1</v>
          </cell>
          <cell r="J464" t="str">
            <v>ТАК ПСБ "Ориёнбанк"</v>
          </cell>
          <cell r="K464">
            <v>75000</v>
          </cell>
          <cell r="L464">
            <v>2500</v>
          </cell>
          <cell r="M464">
            <v>1</v>
          </cell>
          <cell r="N464">
            <v>75000</v>
          </cell>
        </row>
        <row r="465">
          <cell r="A465">
            <v>2003</v>
          </cell>
          <cell r="B465">
            <v>3</v>
          </cell>
          <cell r="C465">
            <v>1</v>
          </cell>
          <cell r="D465">
            <v>346</v>
          </cell>
          <cell r="E465">
            <v>2</v>
          </cell>
          <cell r="F465" t="str">
            <v>TJS</v>
          </cell>
          <cell r="G465">
            <v>36</v>
          </cell>
          <cell r="H465">
            <v>2000</v>
          </cell>
          <cell r="I465">
            <v>1</v>
          </cell>
          <cell r="J465" t="str">
            <v>ТАК ПСБ "Ориёнбанк"</v>
          </cell>
          <cell r="K465">
            <v>72000</v>
          </cell>
          <cell r="L465">
            <v>2000</v>
          </cell>
          <cell r="M465">
            <v>1</v>
          </cell>
          <cell r="N465">
            <v>72000</v>
          </cell>
        </row>
        <row r="466">
          <cell r="A466">
            <v>2003</v>
          </cell>
          <cell r="B466">
            <v>3</v>
          </cell>
          <cell r="C466">
            <v>1</v>
          </cell>
          <cell r="D466">
            <v>347</v>
          </cell>
          <cell r="E466">
            <v>1</v>
          </cell>
          <cell r="F466" t="str">
            <v>TJS</v>
          </cell>
          <cell r="G466">
            <v>36</v>
          </cell>
          <cell r="H466">
            <v>500</v>
          </cell>
          <cell r="I466">
            <v>1</v>
          </cell>
          <cell r="J466" t="str">
            <v>ТАК ПСБ "Ориёнбанк"</v>
          </cell>
          <cell r="K466">
            <v>18000</v>
          </cell>
          <cell r="L466">
            <v>500</v>
          </cell>
          <cell r="M466">
            <v>1</v>
          </cell>
          <cell r="N466">
            <v>18000</v>
          </cell>
        </row>
        <row r="467">
          <cell r="A467">
            <v>2003</v>
          </cell>
          <cell r="B467">
            <v>3</v>
          </cell>
          <cell r="C467">
            <v>1</v>
          </cell>
          <cell r="D467">
            <v>198</v>
          </cell>
          <cell r="E467">
            <v>2</v>
          </cell>
          <cell r="F467" t="str">
            <v>TJS</v>
          </cell>
          <cell r="G467">
            <v>40</v>
          </cell>
          <cell r="H467">
            <v>7500</v>
          </cell>
          <cell r="I467">
            <v>3</v>
          </cell>
          <cell r="J467" t="str">
            <v>ТАК ПСБ "Ориёнбанк"</v>
          </cell>
          <cell r="K467">
            <v>300000</v>
          </cell>
          <cell r="L467">
            <v>7500</v>
          </cell>
          <cell r="M467">
            <v>1</v>
          </cell>
          <cell r="N467">
            <v>300000</v>
          </cell>
        </row>
        <row r="468">
          <cell r="A468">
            <v>2003</v>
          </cell>
          <cell r="B468">
            <v>3</v>
          </cell>
          <cell r="C468">
            <v>1</v>
          </cell>
          <cell r="D468">
            <v>240</v>
          </cell>
          <cell r="E468">
            <v>2</v>
          </cell>
          <cell r="F468" t="str">
            <v>TJS</v>
          </cell>
          <cell r="G468">
            <v>30</v>
          </cell>
          <cell r="H468">
            <v>1500</v>
          </cell>
          <cell r="I468">
            <v>1</v>
          </cell>
          <cell r="J468" t="str">
            <v>ТАК ПСБ "Ориёнбанк"</v>
          </cell>
          <cell r="K468">
            <v>45000</v>
          </cell>
          <cell r="L468">
            <v>1500</v>
          </cell>
          <cell r="M468">
            <v>1</v>
          </cell>
          <cell r="N468">
            <v>45000</v>
          </cell>
        </row>
        <row r="469">
          <cell r="A469">
            <v>2003</v>
          </cell>
          <cell r="B469">
            <v>3</v>
          </cell>
          <cell r="C469">
            <v>1</v>
          </cell>
          <cell r="D469">
            <v>230</v>
          </cell>
          <cell r="E469">
            <v>2</v>
          </cell>
          <cell r="F469" t="str">
            <v>TJS</v>
          </cell>
          <cell r="G469">
            <v>36</v>
          </cell>
          <cell r="H469">
            <v>2500</v>
          </cell>
          <cell r="I469">
            <v>1</v>
          </cell>
          <cell r="J469" t="str">
            <v>ТАК ПСБ "Ориёнбанк"</v>
          </cell>
          <cell r="K469">
            <v>90000</v>
          </cell>
          <cell r="L469">
            <v>2500</v>
          </cell>
          <cell r="M469">
            <v>1</v>
          </cell>
          <cell r="N469">
            <v>90000</v>
          </cell>
        </row>
        <row r="470">
          <cell r="A470">
            <v>2003</v>
          </cell>
          <cell r="B470">
            <v>3</v>
          </cell>
          <cell r="C470">
            <v>1</v>
          </cell>
          <cell r="D470">
            <v>239</v>
          </cell>
          <cell r="E470">
            <v>2</v>
          </cell>
          <cell r="F470" t="str">
            <v>TJS</v>
          </cell>
          <cell r="G470">
            <v>38</v>
          </cell>
          <cell r="H470">
            <v>900</v>
          </cell>
          <cell r="I470">
            <v>1</v>
          </cell>
          <cell r="J470" t="str">
            <v>ТАК ПСБ "Ориёнбанк"</v>
          </cell>
          <cell r="K470">
            <v>34200</v>
          </cell>
          <cell r="L470">
            <v>900</v>
          </cell>
          <cell r="M470">
            <v>1</v>
          </cell>
          <cell r="N470">
            <v>34200</v>
          </cell>
        </row>
        <row r="471">
          <cell r="A471">
            <v>2003</v>
          </cell>
          <cell r="B471">
            <v>3</v>
          </cell>
          <cell r="C471">
            <v>1</v>
          </cell>
          <cell r="D471">
            <v>360</v>
          </cell>
          <cell r="E471">
            <v>1</v>
          </cell>
          <cell r="F471" t="str">
            <v>TJS</v>
          </cell>
          <cell r="G471">
            <v>28</v>
          </cell>
          <cell r="H471">
            <v>252500</v>
          </cell>
          <cell r="I471">
            <v>2</v>
          </cell>
          <cell r="J471" t="str">
            <v>ТАК ПСБ "Ориёнбанк"</v>
          </cell>
          <cell r="K471">
            <v>7070000</v>
          </cell>
          <cell r="L471">
            <v>252500</v>
          </cell>
          <cell r="M471">
            <v>1</v>
          </cell>
          <cell r="N471">
            <v>7070000</v>
          </cell>
        </row>
        <row r="472">
          <cell r="A472">
            <v>2003</v>
          </cell>
          <cell r="B472">
            <v>3</v>
          </cell>
          <cell r="C472">
            <v>1</v>
          </cell>
          <cell r="D472">
            <v>236</v>
          </cell>
          <cell r="E472">
            <v>1</v>
          </cell>
          <cell r="F472" t="str">
            <v>TJS</v>
          </cell>
          <cell r="G472">
            <v>36</v>
          </cell>
          <cell r="H472">
            <v>2500</v>
          </cell>
          <cell r="I472">
            <v>1</v>
          </cell>
          <cell r="J472" t="str">
            <v>ТАК ПСБ "Ориёнбанк"</v>
          </cell>
          <cell r="K472">
            <v>90000</v>
          </cell>
          <cell r="L472">
            <v>2500</v>
          </cell>
          <cell r="M472">
            <v>1</v>
          </cell>
          <cell r="N472">
            <v>90000</v>
          </cell>
        </row>
        <row r="473">
          <cell r="A473">
            <v>2003</v>
          </cell>
          <cell r="B473">
            <v>3</v>
          </cell>
          <cell r="C473">
            <v>1</v>
          </cell>
          <cell r="D473">
            <v>117</v>
          </cell>
          <cell r="E473">
            <v>1</v>
          </cell>
          <cell r="F473" t="str">
            <v>TJS</v>
          </cell>
          <cell r="G473">
            <v>36</v>
          </cell>
          <cell r="H473">
            <v>1300</v>
          </cell>
          <cell r="I473">
            <v>1</v>
          </cell>
          <cell r="J473" t="str">
            <v>ТАК ПСБ "Ориёнбанк"</v>
          </cell>
          <cell r="K473">
            <v>46800</v>
          </cell>
          <cell r="L473">
            <v>1300</v>
          </cell>
          <cell r="M473">
            <v>1</v>
          </cell>
          <cell r="N473">
            <v>46800</v>
          </cell>
        </row>
        <row r="474">
          <cell r="A474">
            <v>2003</v>
          </cell>
          <cell r="B474">
            <v>3</v>
          </cell>
          <cell r="C474">
            <v>1</v>
          </cell>
          <cell r="D474">
            <v>220</v>
          </cell>
          <cell r="E474">
            <v>2</v>
          </cell>
          <cell r="F474" t="str">
            <v>TJS</v>
          </cell>
          <cell r="G474">
            <v>28</v>
          </cell>
          <cell r="H474">
            <v>24500</v>
          </cell>
          <cell r="I474">
            <v>1</v>
          </cell>
          <cell r="J474" t="str">
            <v>ТАК ПСБ "Ориёнбанк"</v>
          </cell>
          <cell r="K474">
            <v>686000</v>
          </cell>
          <cell r="L474">
            <v>24500</v>
          </cell>
          <cell r="M474">
            <v>1</v>
          </cell>
          <cell r="N474">
            <v>686000</v>
          </cell>
        </row>
        <row r="475">
          <cell r="A475">
            <v>2003</v>
          </cell>
          <cell r="B475">
            <v>3</v>
          </cell>
          <cell r="C475">
            <v>1</v>
          </cell>
          <cell r="D475">
            <v>360</v>
          </cell>
          <cell r="E475">
            <v>2</v>
          </cell>
          <cell r="F475" t="str">
            <v>TJS</v>
          </cell>
          <cell r="G475">
            <v>28</v>
          </cell>
          <cell r="H475">
            <v>28200</v>
          </cell>
          <cell r="I475">
            <v>4</v>
          </cell>
          <cell r="J475" t="str">
            <v>ТАК ПСБ "Ориёнбанк"</v>
          </cell>
          <cell r="K475">
            <v>789600</v>
          </cell>
          <cell r="L475">
            <v>28200</v>
          </cell>
          <cell r="M475">
            <v>1</v>
          </cell>
          <cell r="N475">
            <v>789600</v>
          </cell>
        </row>
        <row r="476">
          <cell r="A476">
            <v>2003</v>
          </cell>
          <cell r="B476">
            <v>3</v>
          </cell>
          <cell r="C476">
            <v>1</v>
          </cell>
          <cell r="D476">
            <v>360</v>
          </cell>
          <cell r="E476">
            <v>2</v>
          </cell>
          <cell r="F476" t="str">
            <v>TJS</v>
          </cell>
          <cell r="G476">
            <v>30</v>
          </cell>
          <cell r="H476">
            <v>5000</v>
          </cell>
          <cell r="I476">
            <v>1</v>
          </cell>
          <cell r="J476" t="str">
            <v>ТАК ПСБ "Ориёнбанк"</v>
          </cell>
          <cell r="K476">
            <v>150000</v>
          </cell>
          <cell r="L476">
            <v>5000</v>
          </cell>
          <cell r="M476">
            <v>1</v>
          </cell>
          <cell r="N476">
            <v>150000</v>
          </cell>
        </row>
        <row r="477">
          <cell r="A477">
            <v>2003</v>
          </cell>
          <cell r="B477">
            <v>3</v>
          </cell>
          <cell r="C477">
            <v>1</v>
          </cell>
          <cell r="D477">
            <v>90</v>
          </cell>
          <cell r="E477">
            <v>1</v>
          </cell>
          <cell r="F477" t="str">
            <v>TJS</v>
          </cell>
          <cell r="G477">
            <v>28</v>
          </cell>
          <cell r="H477">
            <v>2500</v>
          </cell>
          <cell r="I477">
            <v>1</v>
          </cell>
          <cell r="J477" t="str">
            <v>ТАК ПСБ "Ориёнбанк"</v>
          </cell>
          <cell r="K477">
            <v>70000</v>
          </cell>
          <cell r="L477">
            <v>2500</v>
          </cell>
          <cell r="M477">
            <v>1</v>
          </cell>
          <cell r="N477">
            <v>70000</v>
          </cell>
        </row>
        <row r="478">
          <cell r="A478">
            <v>2003</v>
          </cell>
          <cell r="B478">
            <v>3</v>
          </cell>
          <cell r="C478">
            <v>1</v>
          </cell>
          <cell r="D478">
            <v>180</v>
          </cell>
          <cell r="E478">
            <v>2</v>
          </cell>
          <cell r="F478" t="str">
            <v>TJS</v>
          </cell>
          <cell r="G478">
            <v>48</v>
          </cell>
          <cell r="H478">
            <v>2000</v>
          </cell>
          <cell r="I478">
            <v>1</v>
          </cell>
          <cell r="J478" t="str">
            <v>ТАК ПСБ "Ориёнбанк"</v>
          </cell>
          <cell r="K478">
            <v>96000</v>
          </cell>
          <cell r="L478">
            <v>2000</v>
          </cell>
          <cell r="M478">
            <v>1</v>
          </cell>
          <cell r="N478">
            <v>96000</v>
          </cell>
        </row>
        <row r="479">
          <cell r="A479">
            <v>2003</v>
          </cell>
          <cell r="B479">
            <v>3</v>
          </cell>
          <cell r="C479">
            <v>1</v>
          </cell>
          <cell r="D479">
            <v>119</v>
          </cell>
          <cell r="E479">
            <v>2</v>
          </cell>
          <cell r="F479" t="str">
            <v>TJS</v>
          </cell>
          <cell r="G479">
            <v>42</v>
          </cell>
          <cell r="H479">
            <v>500</v>
          </cell>
          <cell r="I479">
            <v>1</v>
          </cell>
          <cell r="J479" t="str">
            <v>ТАК ПСБ "Ориёнбанк"</v>
          </cell>
          <cell r="K479">
            <v>21000</v>
          </cell>
          <cell r="L479">
            <v>500</v>
          </cell>
          <cell r="M479">
            <v>1</v>
          </cell>
          <cell r="N479">
            <v>21000</v>
          </cell>
        </row>
        <row r="480">
          <cell r="A480">
            <v>2003</v>
          </cell>
          <cell r="B480">
            <v>3</v>
          </cell>
          <cell r="C480">
            <v>5</v>
          </cell>
          <cell r="D480">
            <v>30</v>
          </cell>
          <cell r="E480">
            <v>1</v>
          </cell>
          <cell r="F480" t="str">
            <v>TJS</v>
          </cell>
          <cell r="G480">
            <v>31</v>
          </cell>
          <cell r="H480">
            <v>5000</v>
          </cell>
          <cell r="I480">
            <v>1</v>
          </cell>
          <cell r="J480" t="str">
            <v>ТАК ПСБ "Ориёнбанк"</v>
          </cell>
          <cell r="K480">
            <v>155000</v>
          </cell>
          <cell r="L480">
            <v>5000</v>
          </cell>
          <cell r="M480">
            <v>1</v>
          </cell>
          <cell r="N480">
            <v>155000</v>
          </cell>
        </row>
        <row r="481">
          <cell r="A481">
            <v>2003</v>
          </cell>
          <cell r="B481">
            <v>3</v>
          </cell>
          <cell r="C481">
            <v>1</v>
          </cell>
          <cell r="D481">
            <v>210</v>
          </cell>
          <cell r="E481">
            <v>2</v>
          </cell>
          <cell r="F481" t="str">
            <v>TJS</v>
          </cell>
          <cell r="G481">
            <v>42</v>
          </cell>
          <cell r="H481">
            <v>5000</v>
          </cell>
          <cell r="I481">
            <v>1</v>
          </cell>
          <cell r="J481" t="str">
            <v>ТАК ПСБ "Ориёнбанк"</v>
          </cell>
          <cell r="K481">
            <v>210000</v>
          </cell>
          <cell r="L481">
            <v>5000</v>
          </cell>
          <cell r="M481">
            <v>1</v>
          </cell>
          <cell r="N481">
            <v>210000</v>
          </cell>
        </row>
        <row r="482">
          <cell r="A482">
            <v>2003</v>
          </cell>
          <cell r="B482">
            <v>3</v>
          </cell>
          <cell r="C482">
            <v>1</v>
          </cell>
          <cell r="D482">
            <v>180</v>
          </cell>
          <cell r="E482">
            <v>2</v>
          </cell>
          <cell r="F482" t="str">
            <v>TJS</v>
          </cell>
          <cell r="G482">
            <v>30</v>
          </cell>
          <cell r="H482">
            <v>9500</v>
          </cell>
          <cell r="I482">
            <v>3</v>
          </cell>
          <cell r="J482" t="str">
            <v>ТАК ПСБ "Ориёнбанк"</v>
          </cell>
          <cell r="K482">
            <v>285000</v>
          </cell>
          <cell r="L482">
            <v>9500</v>
          </cell>
          <cell r="M482">
            <v>1</v>
          </cell>
          <cell r="N482">
            <v>285000</v>
          </cell>
        </row>
        <row r="483">
          <cell r="A483">
            <v>2003</v>
          </cell>
          <cell r="B483">
            <v>3</v>
          </cell>
          <cell r="C483">
            <v>1</v>
          </cell>
          <cell r="D483">
            <v>300</v>
          </cell>
          <cell r="E483">
            <v>1</v>
          </cell>
          <cell r="F483" t="str">
            <v>TJS</v>
          </cell>
          <cell r="G483">
            <v>20</v>
          </cell>
          <cell r="H483">
            <v>32000</v>
          </cell>
          <cell r="I483">
            <v>1</v>
          </cell>
          <cell r="J483" t="str">
            <v>АКБ  СП "Сохибкорбанк"</v>
          </cell>
          <cell r="K483">
            <v>640000</v>
          </cell>
          <cell r="L483">
            <v>32000</v>
          </cell>
          <cell r="M483">
            <v>1</v>
          </cell>
          <cell r="N483">
            <v>640000</v>
          </cell>
        </row>
        <row r="484">
          <cell r="A484">
            <v>2003</v>
          </cell>
          <cell r="B484">
            <v>3</v>
          </cell>
          <cell r="C484">
            <v>1</v>
          </cell>
          <cell r="D484">
            <v>180</v>
          </cell>
          <cell r="E484">
            <v>2</v>
          </cell>
          <cell r="F484" t="str">
            <v>TJS</v>
          </cell>
          <cell r="G484">
            <v>24</v>
          </cell>
          <cell r="H484">
            <v>6000</v>
          </cell>
          <cell r="I484">
            <v>1</v>
          </cell>
          <cell r="J484" t="str">
            <v>АКБ  СП "Сохибкорбанк"</v>
          </cell>
          <cell r="K484">
            <v>144000</v>
          </cell>
          <cell r="L484">
            <v>6000</v>
          </cell>
          <cell r="M484">
            <v>1</v>
          </cell>
          <cell r="N484">
            <v>144000</v>
          </cell>
        </row>
        <row r="485">
          <cell r="A485">
            <v>2003</v>
          </cell>
          <cell r="B485">
            <v>3</v>
          </cell>
          <cell r="C485">
            <v>1</v>
          </cell>
          <cell r="D485">
            <v>245</v>
          </cell>
          <cell r="E485">
            <v>1</v>
          </cell>
          <cell r="F485" t="str">
            <v>TJS</v>
          </cell>
          <cell r="G485">
            <v>28</v>
          </cell>
          <cell r="H485">
            <v>320000</v>
          </cell>
          <cell r="I485">
            <v>1</v>
          </cell>
          <cell r="J485" t="str">
            <v>АООТ "Ходжент"</v>
          </cell>
          <cell r="K485">
            <v>8960000</v>
          </cell>
          <cell r="L485">
            <v>320000</v>
          </cell>
          <cell r="M485">
            <v>1</v>
          </cell>
          <cell r="N485">
            <v>8960000</v>
          </cell>
        </row>
        <row r="486">
          <cell r="A486">
            <v>2003</v>
          </cell>
          <cell r="B486">
            <v>3</v>
          </cell>
          <cell r="C486">
            <v>1</v>
          </cell>
          <cell r="D486">
            <v>255</v>
          </cell>
          <cell r="E486">
            <v>1</v>
          </cell>
          <cell r="F486" t="str">
            <v>TJS</v>
          </cell>
          <cell r="G486">
            <v>24</v>
          </cell>
          <cell r="H486">
            <v>150000</v>
          </cell>
          <cell r="I486">
            <v>1</v>
          </cell>
          <cell r="J486" t="str">
            <v>АООТ "Ходжент"</v>
          </cell>
          <cell r="K486">
            <v>3600000</v>
          </cell>
          <cell r="L486">
            <v>150000</v>
          </cell>
          <cell r="M486">
            <v>1</v>
          </cell>
          <cell r="N486">
            <v>3600000</v>
          </cell>
        </row>
        <row r="487">
          <cell r="A487">
            <v>2003</v>
          </cell>
          <cell r="B487">
            <v>3</v>
          </cell>
          <cell r="C487">
            <v>1</v>
          </cell>
          <cell r="D487">
            <v>270</v>
          </cell>
          <cell r="E487">
            <v>1</v>
          </cell>
          <cell r="F487" t="str">
            <v>TJS</v>
          </cell>
          <cell r="G487">
            <v>36</v>
          </cell>
          <cell r="H487">
            <v>41100</v>
          </cell>
          <cell r="I487">
            <v>18</v>
          </cell>
          <cell r="J487" t="str">
            <v>КТОО "Дехкон"</v>
          </cell>
          <cell r="K487">
            <v>1479600</v>
          </cell>
          <cell r="L487">
            <v>41100</v>
          </cell>
          <cell r="M487">
            <v>1</v>
          </cell>
          <cell r="N487">
            <v>1479600</v>
          </cell>
        </row>
        <row r="488">
          <cell r="A488">
            <v>2003</v>
          </cell>
          <cell r="B488">
            <v>4</v>
          </cell>
          <cell r="C488">
            <v>1</v>
          </cell>
          <cell r="D488">
            <v>60</v>
          </cell>
          <cell r="E488">
            <v>2</v>
          </cell>
          <cell r="F488" t="str">
            <v>USD</v>
          </cell>
          <cell r="G488">
            <v>45</v>
          </cell>
          <cell r="H488">
            <v>1545</v>
          </cell>
          <cell r="I488">
            <v>1</v>
          </cell>
          <cell r="J488" t="str">
            <v>АК АПИБ "Агроинвестбанк"</v>
          </cell>
          <cell r="K488">
            <v>69525</v>
          </cell>
          <cell r="L488">
            <v>1570.4111842105262</v>
          </cell>
          <cell r="M488">
            <v>1.0164473684210527</v>
          </cell>
          <cell r="N488">
            <v>70668.50328947368</v>
          </cell>
        </row>
        <row r="489">
          <cell r="A489">
            <v>2003</v>
          </cell>
          <cell r="B489">
            <v>4</v>
          </cell>
          <cell r="C489">
            <v>1</v>
          </cell>
          <cell r="D489">
            <v>60</v>
          </cell>
          <cell r="E489">
            <v>2</v>
          </cell>
          <cell r="F489" t="str">
            <v>USD</v>
          </cell>
          <cell r="G489">
            <v>36</v>
          </cell>
          <cell r="H489">
            <v>1545</v>
          </cell>
          <cell r="I489">
            <v>1</v>
          </cell>
          <cell r="J489" t="str">
            <v>АК АПИБ "Агроинвестбанк"</v>
          </cell>
          <cell r="K489">
            <v>55620</v>
          </cell>
          <cell r="L489">
            <v>1570.4111842105262</v>
          </cell>
          <cell r="M489">
            <v>1.0164473684210527</v>
          </cell>
          <cell r="N489">
            <v>56534.80263157895</v>
          </cell>
        </row>
        <row r="490">
          <cell r="A490">
            <v>2003</v>
          </cell>
          <cell r="B490">
            <v>4</v>
          </cell>
          <cell r="C490">
            <v>1</v>
          </cell>
          <cell r="D490">
            <v>90</v>
          </cell>
          <cell r="E490">
            <v>2</v>
          </cell>
          <cell r="F490" t="str">
            <v>USD</v>
          </cell>
          <cell r="G490">
            <v>30</v>
          </cell>
          <cell r="H490">
            <v>2627</v>
          </cell>
          <cell r="I490">
            <v>1</v>
          </cell>
          <cell r="J490" t="str">
            <v>АК АПИБ "Агроинвестбанк"</v>
          </cell>
          <cell r="K490">
            <v>78810</v>
          </cell>
          <cell r="L490">
            <v>2670.2072368421054</v>
          </cell>
          <cell r="M490">
            <v>1.0164473684210527</v>
          </cell>
          <cell r="N490">
            <v>80106.21710526316</v>
          </cell>
        </row>
        <row r="491">
          <cell r="A491">
            <v>2003</v>
          </cell>
          <cell r="B491">
            <v>4</v>
          </cell>
          <cell r="C491">
            <v>1</v>
          </cell>
          <cell r="D491">
            <v>110</v>
          </cell>
          <cell r="E491">
            <v>2</v>
          </cell>
          <cell r="F491" t="str">
            <v>USD</v>
          </cell>
          <cell r="G491">
            <v>30</v>
          </cell>
          <cell r="H491">
            <v>927</v>
          </cell>
          <cell r="I491">
            <v>1</v>
          </cell>
          <cell r="J491" t="str">
            <v>АК АПИБ "Агроинвестбанк"</v>
          </cell>
          <cell r="K491">
            <v>27810</v>
          </cell>
          <cell r="L491">
            <v>942.2467105263158</v>
          </cell>
          <cell r="M491">
            <v>1.0164473684210527</v>
          </cell>
          <cell r="N491">
            <v>28267.401315789473</v>
          </cell>
        </row>
        <row r="492">
          <cell r="A492">
            <v>2003</v>
          </cell>
          <cell r="B492">
            <v>4</v>
          </cell>
          <cell r="C492">
            <v>1</v>
          </cell>
          <cell r="D492">
            <v>115</v>
          </cell>
          <cell r="E492">
            <v>2</v>
          </cell>
          <cell r="F492" t="str">
            <v>USD</v>
          </cell>
          <cell r="G492">
            <v>40</v>
          </cell>
          <cell r="H492">
            <v>1545</v>
          </cell>
          <cell r="I492">
            <v>1</v>
          </cell>
          <cell r="J492" t="str">
            <v>АК АПИБ "Агроинвестбанк"</v>
          </cell>
          <cell r="K492">
            <v>61800</v>
          </cell>
          <cell r="L492">
            <v>1570.4111842105262</v>
          </cell>
          <cell r="M492">
            <v>1.0164473684210527</v>
          </cell>
          <cell r="N492">
            <v>62816.44736842105</v>
          </cell>
        </row>
        <row r="493">
          <cell r="A493">
            <v>2003</v>
          </cell>
          <cell r="B493">
            <v>4</v>
          </cell>
          <cell r="C493">
            <v>1</v>
          </cell>
          <cell r="D493">
            <v>120</v>
          </cell>
          <cell r="E493">
            <v>2</v>
          </cell>
          <cell r="F493" t="str">
            <v>USD</v>
          </cell>
          <cell r="G493">
            <v>40</v>
          </cell>
          <cell r="H493">
            <v>6180</v>
          </cell>
          <cell r="I493">
            <v>4</v>
          </cell>
          <cell r="J493" t="str">
            <v>АК АПИБ "Агроинвестбанк"</v>
          </cell>
          <cell r="K493">
            <v>247200</v>
          </cell>
          <cell r="L493">
            <v>6281.644736842105</v>
          </cell>
          <cell r="M493">
            <v>1.0164473684210527</v>
          </cell>
          <cell r="N493">
            <v>251265.7894736842</v>
          </cell>
        </row>
        <row r="494">
          <cell r="A494">
            <v>2003</v>
          </cell>
          <cell r="B494">
            <v>4</v>
          </cell>
          <cell r="C494">
            <v>1</v>
          </cell>
          <cell r="D494">
            <v>125</v>
          </cell>
          <cell r="E494">
            <v>2</v>
          </cell>
          <cell r="F494" t="str">
            <v>USD</v>
          </cell>
          <cell r="G494">
            <v>40</v>
          </cell>
          <cell r="H494">
            <v>6180</v>
          </cell>
          <cell r="I494">
            <v>4</v>
          </cell>
          <cell r="J494" t="str">
            <v>АК АПИБ "Агроинвестбанк"</v>
          </cell>
          <cell r="K494">
            <v>247200</v>
          </cell>
          <cell r="L494">
            <v>6281.644736842105</v>
          </cell>
          <cell r="M494">
            <v>1.0164473684210527</v>
          </cell>
          <cell r="N494">
            <v>251265.7894736842</v>
          </cell>
        </row>
        <row r="495">
          <cell r="A495">
            <v>2003</v>
          </cell>
          <cell r="B495">
            <v>4</v>
          </cell>
          <cell r="C495">
            <v>1</v>
          </cell>
          <cell r="D495">
            <v>123</v>
          </cell>
          <cell r="E495">
            <v>2</v>
          </cell>
          <cell r="F495" t="str">
            <v>USD</v>
          </cell>
          <cell r="G495">
            <v>40</v>
          </cell>
          <cell r="H495">
            <v>1545</v>
          </cell>
          <cell r="I495">
            <v>1</v>
          </cell>
          <cell r="J495" t="str">
            <v>АК АПИБ "Агроинвестбанк"</v>
          </cell>
          <cell r="K495">
            <v>61800</v>
          </cell>
          <cell r="L495">
            <v>1570.4111842105262</v>
          </cell>
          <cell r="M495">
            <v>1.0164473684210527</v>
          </cell>
          <cell r="N495">
            <v>62816.44736842105</v>
          </cell>
        </row>
        <row r="496">
          <cell r="A496">
            <v>2003</v>
          </cell>
          <cell r="B496">
            <v>4</v>
          </cell>
          <cell r="C496">
            <v>1</v>
          </cell>
          <cell r="D496">
            <v>128</v>
          </cell>
          <cell r="E496">
            <v>2</v>
          </cell>
          <cell r="F496" t="str">
            <v>USD</v>
          </cell>
          <cell r="G496">
            <v>30</v>
          </cell>
          <cell r="H496">
            <v>1545</v>
          </cell>
          <cell r="I496">
            <v>1</v>
          </cell>
          <cell r="J496" t="str">
            <v>АК АПИБ "Агроинвестбанк"</v>
          </cell>
          <cell r="K496">
            <v>46350</v>
          </cell>
          <cell r="L496">
            <v>1570.4111842105262</v>
          </cell>
          <cell r="M496">
            <v>1.0164473684210527</v>
          </cell>
          <cell r="N496">
            <v>47112.335526315794</v>
          </cell>
        </row>
        <row r="497">
          <cell r="A497">
            <v>2003</v>
          </cell>
          <cell r="B497">
            <v>4</v>
          </cell>
          <cell r="C497">
            <v>1</v>
          </cell>
          <cell r="D497">
            <v>142</v>
          </cell>
          <cell r="E497">
            <v>2</v>
          </cell>
          <cell r="F497" t="str">
            <v>USD</v>
          </cell>
          <cell r="G497">
            <v>30</v>
          </cell>
          <cell r="H497">
            <v>1545</v>
          </cell>
          <cell r="I497">
            <v>1</v>
          </cell>
          <cell r="J497" t="str">
            <v>АК АПИБ "Агроинвестбанк"</v>
          </cell>
          <cell r="K497">
            <v>46350</v>
          </cell>
          <cell r="L497">
            <v>1570.4111842105262</v>
          </cell>
          <cell r="M497">
            <v>1.0164473684210527</v>
          </cell>
          <cell r="N497">
            <v>47112.335526315794</v>
          </cell>
        </row>
        <row r="498">
          <cell r="A498">
            <v>2003</v>
          </cell>
          <cell r="B498">
            <v>4</v>
          </cell>
          <cell r="C498">
            <v>1</v>
          </cell>
          <cell r="D498">
            <v>150</v>
          </cell>
          <cell r="E498">
            <v>2</v>
          </cell>
          <cell r="F498" t="str">
            <v>USD</v>
          </cell>
          <cell r="G498">
            <v>30</v>
          </cell>
          <cell r="H498">
            <v>6180</v>
          </cell>
          <cell r="I498">
            <v>4</v>
          </cell>
          <cell r="J498" t="str">
            <v>АК АПИБ "Агроинвестбанк"</v>
          </cell>
          <cell r="K498">
            <v>185400</v>
          </cell>
          <cell r="L498">
            <v>6281.644736842105</v>
          </cell>
          <cell r="M498">
            <v>1.0164473684210527</v>
          </cell>
          <cell r="N498">
            <v>188449.34210526317</v>
          </cell>
        </row>
        <row r="499">
          <cell r="A499">
            <v>2003</v>
          </cell>
          <cell r="B499">
            <v>4</v>
          </cell>
          <cell r="C499">
            <v>1</v>
          </cell>
          <cell r="D499">
            <v>157</v>
          </cell>
          <cell r="E499">
            <v>2</v>
          </cell>
          <cell r="F499" t="str">
            <v>USD</v>
          </cell>
          <cell r="G499">
            <v>30</v>
          </cell>
          <cell r="H499">
            <v>1545</v>
          </cell>
          <cell r="I499">
            <v>1</v>
          </cell>
          <cell r="J499" t="str">
            <v>АК АПИБ "Агроинвестбанк"</v>
          </cell>
          <cell r="K499">
            <v>46350</v>
          </cell>
          <cell r="L499">
            <v>1570.4111842105262</v>
          </cell>
          <cell r="M499">
            <v>1.0164473684210527</v>
          </cell>
          <cell r="N499">
            <v>47112.335526315794</v>
          </cell>
        </row>
        <row r="500">
          <cell r="A500">
            <v>2003</v>
          </cell>
          <cell r="B500">
            <v>4</v>
          </cell>
          <cell r="C500">
            <v>1</v>
          </cell>
          <cell r="D500">
            <v>168</v>
          </cell>
          <cell r="E500">
            <v>2</v>
          </cell>
          <cell r="F500" t="str">
            <v>USD</v>
          </cell>
          <cell r="G500">
            <v>30</v>
          </cell>
          <cell r="H500">
            <v>3090</v>
          </cell>
          <cell r="I500">
            <v>2</v>
          </cell>
          <cell r="J500" t="str">
            <v>АК АПИБ "Агроинвестбанк"</v>
          </cell>
          <cell r="K500">
            <v>92700</v>
          </cell>
          <cell r="L500">
            <v>3140.8223684210525</v>
          </cell>
          <cell r="M500">
            <v>1.0164473684210527</v>
          </cell>
          <cell r="N500">
            <v>94224.67105263159</v>
          </cell>
        </row>
        <row r="501">
          <cell r="A501">
            <v>2003</v>
          </cell>
          <cell r="B501">
            <v>4</v>
          </cell>
          <cell r="C501">
            <v>1</v>
          </cell>
          <cell r="D501">
            <v>174</v>
          </cell>
          <cell r="E501">
            <v>2</v>
          </cell>
          <cell r="F501" t="str">
            <v>USD</v>
          </cell>
          <cell r="G501">
            <v>30</v>
          </cell>
          <cell r="H501">
            <v>6180</v>
          </cell>
          <cell r="I501">
            <v>4</v>
          </cell>
          <cell r="J501" t="str">
            <v>АК АПИБ "Агроинвестбанк"</v>
          </cell>
          <cell r="K501">
            <v>185400</v>
          </cell>
          <cell r="L501">
            <v>6281.644736842105</v>
          </cell>
          <cell r="M501">
            <v>1.0164473684210527</v>
          </cell>
          <cell r="N501">
            <v>188449.34210526317</v>
          </cell>
        </row>
        <row r="502">
          <cell r="A502">
            <v>2003</v>
          </cell>
          <cell r="B502">
            <v>4</v>
          </cell>
          <cell r="C502">
            <v>1</v>
          </cell>
          <cell r="D502">
            <v>175</v>
          </cell>
          <cell r="E502">
            <v>2</v>
          </cell>
          <cell r="F502" t="str">
            <v>USD</v>
          </cell>
          <cell r="G502">
            <v>30</v>
          </cell>
          <cell r="H502">
            <v>1545</v>
          </cell>
          <cell r="I502">
            <v>1</v>
          </cell>
          <cell r="J502" t="str">
            <v>АК АПИБ "Агроинвестбанк"</v>
          </cell>
          <cell r="K502">
            <v>46350</v>
          </cell>
          <cell r="L502">
            <v>1570.4111842105262</v>
          </cell>
          <cell r="M502">
            <v>1.0164473684210527</v>
          </cell>
          <cell r="N502">
            <v>47112.335526315794</v>
          </cell>
        </row>
        <row r="503">
          <cell r="A503">
            <v>2003</v>
          </cell>
          <cell r="B503">
            <v>4</v>
          </cell>
          <cell r="C503">
            <v>1</v>
          </cell>
          <cell r="D503">
            <v>180</v>
          </cell>
          <cell r="E503">
            <v>2</v>
          </cell>
          <cell r="F503" t="str">
            <v>USD</v>
          </cell>
          <cell r="G503">
            <v>14</v>
          </cell>
          <cell r="H503">
            <v>1545</v>
          </cell>
          <cell r="I503">
            <v>1</v>
          </cell>
          <cell r="J503" t="str">
            <v>АК АПИБ "Агроинвестбанк"</v>
          </cell>
          <cell r="K503">
            <v>21630</v>
          </cell>
          <cell r="L503">
            <v>1570.4111842105262</v>
          </cell>
          <cell r="M503">
            <v>1.0164473684210527</v>
          </cell>
          <cell r="N503">
            <v>21985.75657894737</v>
          </cell>
        </row>
        <row r="504">
          <cell r="A504">
            <v>2003</v>
          </cell>
          <cell r="B504">
            <v>4</v>
          </cell>
          <cell r="C504">
            <v>1</v>
          </cell>
          <cell r="D504">
            <v>180</v>
          </cell>
          <cell r="E504">
            <v>2</v>
          </cell>
          <cell r="F504" t="str">
            <v>USD</v>
          </cell>
          <cell r="G504">
            <v>30</v>
          </cell>
          <cell r="H504">
            <v>7725</v>
          </cell>
          <cell r="I504">
            <v>5</v>
          </cell>
          <cell r="J504" t="str">
            <v>АК АПИБ "Агроинвестбанк"</v>
          </cell>
          <cell r="K504">
            <v>231750</v>
          </cell>
          <cell r="L504">
            <v>7852.055921052632</v>
          </cell>
          <cell r="M504">
            <v>1.0164473684210527</v>
          </cell>
          <cell r="N504">
            <v>235561.67763157896</v>
          </cell>
        </row>
        <row r="505">
          <cell r="A505">
            <v>2003</v>
          </cell>
          <cell r="B505">
            <v>4</v>
          </cell>
          <cell r="C505">
            <v>1</v>
          </cell>
          <cell r="D505">
            <v>180</v>
          </cell>
          <cell r="E505">
            <v>2</v>
          </cell>
          <cell r="F505" t="str">
            <v>USD</v>
          </cell>
          <cell r="G505">
            <v>40</v>
          </cell>
          <cell r="H505">
            <v>3090</v>
          </cell>
          <cell r="I505">
            <v>2</v>
          </cell>
          <cell r="J505" t="str">
            <v>АК АПИБ "Агроинвестбанк"</v>
          </cell>
          <cell r="K505">
            <v>123600</v>
          </cell>
          <cell r="L505">
            <v>3140.8223684210525</v>
          </cell>
          <cell r="M505">
            <v>1.0164473684210527</v>
          </cell>
          <cell r="N505">
            <v>125632.8947368421</v>
          </cell>
        </row>
        <row r="506">
          <cell r="A506">
            <v>2003</v>
          </cell>
          <cell r="B506">
            <v>4</v>
          </cell>
          <cell r="C506">
            <v>1</v>
          </cell>
          <cell r="D506">
            <v>185</v>
          </cell>
          <cell r="E506">
            <v>2</v>
          </cell>
          <cell r="F506" t="str">
            <v>USD</v>
          </cell>
          <cell r="G506">
            <v>14</v>
          </cell>
          <cell r="H506">
            <v>1236</v>
          </cell>
          <cell r="I506">
            <v>1</v>
          </cell>
          <cell r="J506" t="str">
            <v>АК АПИБ "Агроинвестбанк"</v>
          </cell>
          <cell r="K506">
            <v>17304</v>
          </cell>
          <cell r="L506">
            <v>1256.328947368421</v>
          </cell>
          <cell r="M506">
            <v>1.0164473684210527</v>
          </cell>
          <cell r="N506">
            <v>17588.605263157897</v>
          </cell>
        </row>
        <row r="507">
          <cell r="A507">
            <v>2003</v>
          </cell>
          <cell r="B507">
            <v>4</v>
          </cell>
          <cell r="C507">
            <v>1</v>
          </cell>
          <cell r="D507">
            <v>185</v>
          </cell>
          <cell r="E507">
            <v>2</v>
          </cell>
          <cell r="F507" t="str">
            <v>USD</v>
          </cell>
          <cell r="G507">
            <v>30</v>
          </cell>
          <cell r="H507">
            <v>1545</v>
          </cell>
          <cell r="I507">
            <v>1</v>
          </cell>
          <cell r="J507" t="str">
            <v>АК АПИБ "Агроинвестбанк"</v>
          </cell>
          <cell r="K507">
            <v>46350</v>
          </cell>
          <cell r="L507">
            <v>1570.4111842105262</v>
          </cell>
          <cell r="M507">
            <v>1.0164473684210527</v>
          </cell>
          <cell r="N507">
            <v>47112.335526315794</v>
          </cell>
        </row>
        <row r="508">
          <cell r="A508">
            <v>2003</v>
          </cell>
          <cell r="B508">
            <v>4</v>
          </cell>
          <cell r="C508">
            <v>1</v>
          </cell>
          <cell r="D508">
            <v>190</v>
          </cell>
          <cell r="E508">
            <v>2</v>
          </cell>
          <cell r="F508" t="str">
            <v>USD</v>
          </cell>
          <cell r="G508">
            <v>30</v>
          </cell>
          <cell r="H508">
            <v>1545</v>
          </cell>
          <cell r="I508">
            <v>1</v>
          </cell>
          <cell r="J508" t="str">
            <v>АК АПИБ "Агроинвестбанк"</v>
          </cell>
          <cell r="K508">
            <v>46350</v>
          </cell>
          <cell r="L508">
            <v>1570.4111842105262</v>
          </cell>
          <cell r="M508">
            <v>1.0164473684210527</v>
          </cell>
          <cell r="N508">
            <v>47112.335526315794</v>
          </cell>
        </row>
        <row r="509">
          <cell r="A509">
            <v>2003</v>
          </cell>
          <cell r="B509">
            <v>4</v>
          </cell>
          <cell r="C509">
            <v>1</v>
          </cell>
          <cell r="D509">
            <v>200</v>
          </cell>
          <cell r="E509">
            <v>2</v>
          </cell>
          <cell r="F509" t="str">
            <v>USD</v>
          </cell>
          <cell r="G509">
            <v>30</v>
          </cell>
          <cell r="H509">
            <v>1545</v>
          </cell>
          <cell r="I509">
            <v>1</v>
          </cell>
          <cell r="J509" t="str">
            <v>АК АПИБ "Агроинвестбанк"</v>
          </cell>
          <cell r="K509">
            <v>46350</v>
          </cell>
          <cell r="L509">
            <v>1570.4111842105262</v>
          </cell>
          <cell r="M509">
            <v>1.0164473684210527</v>
          </cell>
          <cell r="N509">
            <v>47112.335526315794</v>
          </cell>
        </row>
        <row r="510">
          <cell r="A510">
            <v>2003</v>
          </cell>
          <cell r="B510">
            <v>4</v>
          </cell>
          <cell r="C510">
            <v>1</v>
          </cell>
          <cell r="D510">
            <v>209</v>
          </cell>
          <cell r="E510">
            <v>2</v>
          </cell>
          <cell r="F510" t="str">
            <v>USD</v>
          </cell>
          <cell r="G510">
            <v>40</v>
          </cell>
          <cell r="H510">
            <v>1545</v>
          </cell>
          <cell r="I510">
            <v>1</v>
          </cell>
          <cell r="J510" t="str">
            <v>АК АПИБ "Агроинвестбанк"</v>
          </cell>
          <cell r="K510">
            <v>61800</v>
          </cell>
          <cell r="L510">
            <v>1570.4111842105262</v>
          </cell>
          <cell r="M510">
            <v>1.0164473684210527</v>
          </cell>
          <cell r="N510">
            <v>62816.44736842105</v>
          </cell>
        </row>
        <row r="511">
          <cell r="A511">
            <v>2003</v>
          </cell>
          <cell r="B511">
            <v>4</v>
          </cell>
          <cell r="C511">
            <v>1</v>
          </cell>
          <cell r="D511">
            <v>215</v>
          </cell>
          <cell r="E511">
            <v>2</v>
          </cell>
          <cell r="F511" t="str">
            <v>USD</v>
          </cell>
          <cell r="G511">
            <v>30</v>
          </cell>
          <cell r="H511">
            <v>1545</v>
          </cell>
          <cell r="I511">
            <v>1</v>
          </cell>
          <cell r="J511" t="str">
            <v>АК АПИБ "Агроинвестбанк"</v>
          </cell>
          <cell r="K511">
            <v>46350</v>
          </cell>
          <cell r="L511">
            <v>1570.4111842105262</v>
          </cell>
          <cell r="M511">
            <v>1.0164473684210527</v>
          </cell>
          <cell r="N511">
            <v>47112.335526315794</v>
          </cell>
        </row>
        <row r="512">
          <cell r="A512">
            <v>2003</v>
          </cell>
          <cell r="B512">
            <v>4</v>
          </cell>
          <cell r="C512">
            <v>1</v>
          </cell>
          <cell r="D512">
            <v>215</v>
          </cell>
          <cell r="E512">
            <v>2</v>
          </cell>
          <cell r="F512" t="str">
            <v>USD</v>
          </cell>
          <cell r="G512">
            <v>40</v>
          </cell>
          <cell r="H512">
            <v>23175</v>
          </cell>
          <cell r="I512">
            <v>15</v>
          </cell>
          <cell r="J512" t="str">
            <v>АК АПИБ "Агроинвестбанк"</v>
          </cell>
          <cell r="K512">
            <v>927000</v>
          </cell>
          <cell r="L512">
            <v>23556.167763157897</v>
          </cell>
          <cell r="M512">
            <v>1.0164473684210527</v>
          </cell>
          <cell r="N512">
            <v>942246.7105263158</v>
          </cell>
        </row>
        <row r="513">
          <cell r="A513">
            <v>2003</v>
          </cell>
          <cell r="B513">
            <v>4</v>
          </cell>
          <cell r="C513">
            <v>1</v>
          </cell>
          <cell r="D513">
            <v>235</v>
          </cell>
          <cell r="E513">
            <v>2</v>
          </cell>
          <cell r="F513" t="str">
            <v>USD</v>
          </cell>
          <cell r="G513">
            <v>28</v>
          </cell>
          <cell r="H513">
            <v>1545</v>
          </cell>
          <cell r="I513">
            <v>1</v>
          </cell>
          <cell r="J513" t="str">
            <v>АК АПИБ "Агроинвестбанк"</v>
          </cell>
          <cell r="K513">
            <v>43260</v>
          </cell>
          <cell r="L513">
            <v>1570.4111842105262</v>
          </cell>
          <cell r="M513">
            <v>1.0164473684210527</v>
          </cell>
          <cell r="N513">
            <v>43971.51315789474</v>
          </cell>
        </row>
        <row r="514">
          <cell r="A514">
            <v>2003</v>
          </cell>
          <cell r="B514">
            <v>4</v>
          </cell>
          <cell r="C514">
            <v>1</v>
          </cell>
          <cell r="D514">
            <v>235</v>
          </cell>
          <cell r="E514">
            <v>2</v>
          </cell>
          <cell r="F514" t="str">
            <v>USD</v>
          </cell>
          <cell r="G514">
            <v>30</v>
          </cell>
          <cell r="H514">
            <v>1545</v>
          </cell>
          <cell r="I514">
            <v>1</v>
          </cell>
          <cell r="J514" t="str">
            <v>АК АПИБ "Агроинвестбанк"</v>
          </cell>
          <cell r="K514">
            <v>46350</v>
          </cell>
          <cell r="L514">
            <v>1570.4111842105262</v>
          </cell>
          <cell r="M514">
            <v>1.0164473684210527</v>
          </cell>
          <cell r="N514">
            <v>47112.335526315794</v>
          </cell>
        </row>
        <row r="515">
          <cell r="A515">
            <v>2003</v>
          </cell>
          <cell r="B515">
            <v>4</v>
          </cell>
          <cell r="C515">
            <v>1</v>
          </cell>
          <cell r="D515">
            <v>240</v>
          </cell>
          <cell r="E515">
            <v>2</v>
          </cell>
          <cell r="F515" t="str">
            <v>USD</v>
          </cell>
          <cell r="G515">
            <v>30</v>
          </cell>
          <cell r="H515">
            <v>1545</v>
          </cell>
          <cell r="I515">
            <v>1</v>
          </cell>
          <cell r="J515" t="str">
            <v>АК АПИБ "Агроинвестбанк"</v>
          </cell>
          <cell r="K515">
            <v>46350</v>
          </cell>
          <cell r="L515">
            <v>1570.4111842105262</v>
          </cell>
          <cell r="M515">
            <v>1.0164473684210527</v>
          </cell>
          <cell r="N515">
            <v>47112.335526315794</v>
          </cell>
        </row>
        <row r="516">
          <cell r="A516">
            <v>2003</v>
          </cell>
          <cell r="B516">
            <v>4</v>
          </cell>
          <cell r="C516">
            <v>1</v>
          </cell>
          <cell r="D516">
            <v>340</v>
          </cell>
          <cell r="E516">
            <v>2</v>
          </cell>
          <cell r="F516" t="str">
            <v>USD</v>
          </cell>
          <cell r="G516">
            <v>30</v>
          </cell>
          <cell r="H516">
            <v>1545</v>
          </cell>
          <cell r="I516">
            <v>1</v>
          </cell>
          <cell r="J516" t="str">
            <v>АК АПИБ "Агроинвестбанк"</v>
          </cell>
          <cell r="K516">
            <v>46350</v>
          </cell>
          <cell r="L516">
            <v>1570.4111842105262</v>
          </cell>
          <cell r="M516">
            <v>1.0164473684210527</v>
          </cell>
          <cell r="N516">
            <v>47112.335526315794</v>
          </cell>
        </row>
        <row r="517">
          <cell r="A517">
            <v>2003</v>
          </cell>
          <cell r="B517">
            <v>4</v>
          </cell>
          <cell r="C517">
            <v>1</v>
          </cell>
          <cell r="D517">
            <v>363</v>
          </cell>
          <cell r="E517">
            <v>2</v>
          </cell>
          <cell r="F517" t="str">
            <v>USD</v>
          </cell>
          <cell r="G517">
            <v>30</v>
          </cell>
          <cell r="H517">
            <v>1545</v>
          </cell>
          <cell r="I517">
            <v>1</v>
          </cell>
          <cell r="J517" t="str">
            <v>АК АПИБ "Агроинвестбанк"</v>
          </cell>
          <cell r="K517">
            <v>46350</v>
          </cell>
          <cell r="L517">
            <v>1570.4111842105262</v>
          </cell>
          <cell r="M517">
            <v>1.0164473684210527</v>
          </cell>
          <cell r="N517">
            <v>47112.335526315794</v>
          </cell>
        </row>
        <row r="518">
          <cell r="A518">
            <v>2003</v>
          </cell>
          <cell r="B518">
            <v>4</v>
          </cell>
          <cell r="C518">
            <v>1</v>
          </cell>
          <cell r="D518">
            <v>180</v>
          </cell>
          <cell r="E518">
            <v>1</v>
          </cell>
          <cell r="F518" t="str">
            <v>USD</v>
          </cell>
          <cell r="G518">
            <v>24</v>
          </cell>
          <cell r="H518">
            <v>46350</v>
          </cell>
          <cell r="I518">
            <v>1</v>
          </cell>
          <cell r="J518" t="str">
            <v>АК АПИБ "Агроинвестбанк"</v>
          </cell>
          <cell r="K518">
            <v>1112400</v>
          </cell>
          <cell r="L518">
            <v>47112.335526315794</v>
          </cell>
          <cell r="M518">
            <v>1.0164473684210527</v>
          </cell>
          <cell r="N518">
            <v>1130696.0526315789</v>
          </cell>
        </row>
        <row r="519">
          <cell r="A519">
            <v>2003</v>
          </cell>
          <cell r="B519">
            <v>4</v>
          </cell>
          <cell r="C519">
            <v>1</v>
          </cell>
          <cell r="D519">
            <v>273</v>
          </cell>
          <cell r="E519">
            <v>1</v>
          </cell>
          <cell r="F519" t="str">
            <v>USD</v>
          </cell>
          <cell r="G519">
            <v>12</v>
          </cell>
          <cell r="H519">
            <v>52530</v>
          </cell>
          <cell r="I519">
            <v>1</v>
          </cell>
          <cell r="J519" t="str">
            <v>АК АПИБ "Агроинвестбанк"</v>
          </cell>
          <cell r="K519">
            <v>630360</v>
          </cell>
          <cell r="L519">
            <v>53393.98026315789</v>
          </cell>
          <cell r="M519">
            <v>1.0164473684210527</v>
          </cell>
          <cell r="N519">
            <v>640727.7631578947</v>
          </cell>
        </row>
        <row r="520">
          <cell r="A520">
            <v>2003</v>
          </cell>
          <cell r="B520">
            <v>4</v>
          </cell>
          <cell r="C520">
            <v>2</v>
          </cell>
          <cell r="D520">
            <v>239</v>
          </cell>
          <cell r="E520">
            <v>1</v>
          </cell>
          <cell r="F520" t="str">
            <v>USD</v>
          </cell>
          <cell r="G520">
            <v>12</v>
          </cell>
          <cell r="H520">
            <v>49848920</v>
          </cell>
          <cell r="I520">
            <v>34</v>
          </cell>
          <cell r="J520" t="str">
            <v>АК АПИБ "Агроинвестбанк"</v>
          </cell>
          <cell r="K520">
            <v>598187040</v>
          </cell>
          <cell r="L520">
            <v>50668803.55263158</v>
          </cell>
          <cell r="M520">
            <v>1.0164473684210527</v>
          </cell>
          <cell r="N520">
            <v>608025642.6315789</v>
          </cell>
        </row>
        <row r="521">
          <cell r="A521">
            <v>2003</v>
          </cell>
          <cell r="B521">
            <v>4</v>
          </cell>
          <cell r="C521">
            <v>2</v>
          </cell>
          <cell r="D521">
            <v>241</v>
          </cell>
          <cell r="E521">
            <v>1</v>
          </cell>
          <cell r="F521" t="str">
            <v>USD</v>
          </cell>
          <cell r="G521">
            <v>12</v>
          </cell>
          <cell r="H521">
            <v>7390418</v>
          </cell>
          <cell r="I521">
            <v>8</v>
          </cell>
          <cell r="J521" t="str">
            <v>АК АПИБ "Агроинвестбанк"</v>
          </cell>
          <cell r="K521">
            <v>88685016</v>
          </cell>
          <cell r="L521">
            <v>7511970.927631579</v>
          </cell>
          <cell r="M521">
            <v>1.0164473684210527</v>
          </cell>
          <cell r="N521">
            <v>90143651.13157895</v>
          </cell>
        </row>
        <row r="522">
          <cell r="A522">
            <v>2003</v>
          </cell>
          <cell r="B522">
            <v>4</v>
          </cell>
          <cell r="C522">
            <v>2</v>
          </cell>
          <cell r="D522">
            <v>245</v>
          </cell>
          <cell r="E522">
            <v>1</v>
          </cell>
          <cell r="F522" t="str">
            <v>USD</v>
          </cell>
          <cell r="G522">
            <v>12</v>
          </cell>
          <cell r="H522">
            <v>1464265</v>
          </cell>
          <cell r="I522">
            <v>2</v>
          </cell>
          <cell r="J522" t="str">
            <v>АК АПИБ "Агроинвестбанк"</v>
          </cell>
          <cell r="K522">
            <v>17571180</v>
          </cell>
          <cell r="L522">
            <v>1488348.3059210526</v>
          </cell>
          <cell r="M522">
            <v>1.0164473684210527</v>
          </cell>
          <cell r="N522">
            <v>17860179.67105263</v>
          </cell>
        </row>
        <row r="523">
          <cell r="A523">
            <v>2003</v>
          </cell>
          <cell r="B523">
            <v>4</v>
          </cell>
          <cell r="C523">
            <v>2</v>
          </cell>
          <cell r="D523">
            <v>247</v>
          </cell>
          <cell r="E523">
            <v>1</v>
          </cell>
          <cell r="F523" t="str">
            <v>USD</v>
          </cell>
          <cell r="G523">
            <v>12</v>
          </cell>
          <cell r="H523">
            <v>6370475</v>
          </cell>
          <cell r="I523">
            <v>4</v>
          </cell>
          <cell r="J523" t="str">
            <v>АК АПИБ "Агроинвестбанк"</v>
          </cell>
          <cell r="K523">
            <v>76445700</v>
          </cell>
          <cell r="L523">
            <v>6475252.549342105</v>
          </cell>
          <cell r="M523">
            <v>1.0164473684210527</v>
          </cell>
          <cell r="N523">
            <v>77703030.59210527</v>
          </cell>
        </row>
        <row r="524">
          <cell r="A524">
            <v>2003</v>
          </cell>
          <cell r="B524">
            <v>4</v>
          </cell>
          <cell r="C524">
            <v>2</v>
          </cell>
          <cell r="D524">
            <v>258</v>
          </cell>
          <cell r="E524">
            <v>1</v>
          </cell>
          <cell r="F524" t="str">
            <v>USD</v>
          </cell>
          <cell r="G524">
            <v>12</v>
          </cell>
          <cell r="H524">
            <v>302976</v>
          </cell>
          <cell r="I524">
            <v>2</v>
          </cell>
          <cell r="J524" t="str">
            <v>АК АПИБ "Агроинвестбанк"</v>
          </cell>
          <cell r="K524">
            <v>3635712</v>
          </cell>
          <cell r="L524">
            <v>307959.15789473685</v>
          </cell>
          <cell r="M524">
            <v>1.0164473684210527</v>
          </cell>
          <cell r="N524">
            <v>3695509.8947368423</v>
          </cell>
        </row>
        <row r="525">
          <cell r="A525">
            <v>2003</v>
          </cell>
          <cell r="B525">
            <v>4</v>
          </cell>
          <cell r="C525">
            <v>2</v>
          </cell>
          <cell r="D525">
            <v>259</v>
          </cell>
          <cell r="E525">
            <v>1</v>
          </cell>
          <cell r="F525" t="str">
            <v>USD</v>
          </cell>
          <cell r="G525">
            <v>12</v>
          </cell>
          <cell r="H525">
            <v>4906087</v>
          </cell>
          <cell r="I525">
            <v>6</v>
          </cell>
          <cell r="J525" t="str">
            <v>АК АПИБ "Агроинвестбанк"</v>
          </cell>
          <cell r="K525">
            <v>58873044</v>
          </cell>
          <cell r="L525">
            <v>4986779.220394737</v>
          </cell>
          <cell r="M525">
            <v>1.0164473684210527</v>
          </cell>
          <cell r="N525">
            <v>59841350.64473684</v>
          </cell>
        </row>
        <row r="526">
          <cell r="A526">
            <v>2003</v>
          </cell>
          <cell r="B526">
            <v>4</v>
          </cell>
          <cell r="C526">
            <v>2</v>
          </cell>
          <cell r="D526">
            <v>265</v>
          </cell>
          <cell r="E526">
            <v>1</v>
          </cell>
          <cell r="F526" t="str">
            <v>USD</v>
          </cell>
          <cell r="G526">
            <v>12</v>
          </cell>
          <cell r="H526">
            <v>182410</v>
          </cell>
          <cell r="I526">
            <v>1</v>
          </cell>
          <cell r="J526" t="str">
            <v>АК АПИБ "Агроинвестбанк"</v>
          </cell>
          <cell r="K526">
            <v>2188920</v>
          </cell>
          <cell r="L526">
            <v>185410.1644736842</v>
          </cell>
          <cell r="M526">
            <v>1.0164473684210527</v>
          </cell>
          <cell r="N526">
            <v>2224921.973684211</v>
          </cell>
        </row>
        <row r="527">
          <cell r="A527">
            <v>2003</v>
          </cell>
          <cell r="B527">
            <v>4</v>
          </cell>
          <cell r="C527">
            <v>2</v>
          </cell>
          <cell r="D527">
            <v>266</v>
          </cell>
          <cell r="E527">
            <v>1</v>
          </cell>
          <cell r="F527" t="str">
            <v>USD</v>
          </cell>
          <cell r="G527">
            <v>12</v>
          </cell>
          <cell r="H527">
            <v>1183391</v>
          </cell>
          <cell r="I527">
            <v>5</v>
          </cell>
          <cell r="J527" t="str">
            <v>АК АПИБ "Агроинвестбанк"</v>
          </cell>
          <cell r="K527">
            <v>14200692</v>
          </cell>
          <cell r="L527">
            <v>1202854.667763158</v>
          </cell>
          <cell r="M527">
            <v>1.0164473684210527</v>
          </cell>
          <cell r="N527">
            <v>14434256.013157895</v>
          </cell>
        </row>
        <row r="528">
          <cell r="A528">
            <v>2003</v>
          </cell>
          <cell r="B528">
            <v>4</v>
          </cell>
          <cell r="C528">
            <v>2</v>
          </cell>
          <cell r="D528">
            <v>245</v>
          </cell>
          <cell r="E528">
            <v>1</v>
          </cell>
          <cell r="F528" t="str">
            <v>TJS</v>
          </cell>
          <cell r="G528">
            <v>12</v>
          </cell>
          <cell r="H528">
            <v>220000</v>
          </cell>
          <cell r="I528">
            <v>1</v>
          </cell>
          <cell r="J528" t="str">
            <v>АК АПИБ "Агроинвестбанк"</v>
          </cell>
          <cell r="K528">
            <v>2640000</v>
          </cell>
          <cell r="L528">
            <v>220000</v>
          </cell>
          <cell r="M528">
            <v>1</v>
          </cell>
          <cell r="N528">
            <v>2640000</v>
          </cell>
        </row>
        <row r="529">
          <cell r="A529">
            <v>2003</v>
          </cell>
          <cell r="B529">
            <v>4</v>
          </cell>
          <cell r="C529">
            <v>2</v>
          </cell>
          <cell r="D529">
            <v>265</v>
          </cell>
          <cell r="E529">
            <v>1</v>
          </cell>
          <cell r="F529" t="str">
            <v>TJS</v>
          </cell>
          <cell r="G529">
            <v>12</v>
          </cell>
          <cell r="H529">
            <v>300000</v>
          </cell>
          <cell r="I529">
            <v>1</v>
          </cell>
          <cell r="J529" t="str">
            <v>АК АПИБ "Агроинвестбанк"</v>
          </cell>
          <cell r="K529">
            <v>3600000</v>
          </cell>
          <cell r="L529">
            <v>300000</v>
          </cell>
          <cell r="M529">
            <v>1</v>
          </cell>
          <cell r="N529">
            <v>3600000</v>
          </cell>
        </row>
        <row r="530">
          <cell r="A530">
            <v>2003</v>
          </cell>
          <cell r="B530">
            <v>4</v>
          </cell>
          <cell r="C530">
            <v>2</v>
          </cell>
          <cell r="D530">
            <v>273</v>
          </cell>
          <cell r="E530">
            <v>1</v>
          </cell>
          <cell r="F530" t="str">
            <v>TJS</v>
          </cell>
          <cell r="G530">
            <v>12</v>
          </cell>
          <cell r="H530">
            <v>62353</v>
          </cell>
          <cell r="I530">
            <v>1</v>
          </cell>
          <cell r="J530" t="str">
            <v>АК АПИБ "Агроинвестбанк"</v>
          </cell>
          <cell r="K530">
            <v>748236</v>
          </cell>
          <cell r="L530">
            <v>62353</v>
          </cell>
          <cell r="M530">
            <v>1</v>
          </cell>
          <cell r="N530">
            <v>748236</v>
          </cell>
        </row>
        <row r="531">
          <cell r="A531">
            <v>2003</v>
          </cell>
          <cell r="B531">
            <v>4</v>
          </cell>
          <cell r="C531">
            <v>3</v>
          </cell>
          <cell r="D531">
            <v>365</v>
          </cell>
          <cell r="E531">
            <v>1</v>
          </cell>
          <cell r="F531" t="str">
            <v>TJS</v>
          </cell>
          <cell r="G531">
            <v>30</v>
          </cell>
          <cell r="H531">
            <v>23083</v>
          </cell>
          <cell r="I531">
            <v>1</v>
          </cell>
          <cell r="J531" t="str">
            <v>АК АПИБ "Агроинвестбанк"</v>
          </cell>
          <cell r="K531">
            <v>692490</v>
          </cell>
          <cell r="L531">
            <v>23083</v>
          </cell>
          <cell r="M531">
            <v>1</v>
          </cell>
          <cell r="N531">
            <v>692490</v>
          </cell>
        </row>
        <row r="532">
          <cell r="A532">
            <v>2003</v>
          </cell>
          <cell r="B532">
            <v>4</v>
          </cell>
          <cell r="C532">
            <v>3</v>
          </cell>
          <cell r="D532">
            <v>268</v>
          </cell>
          <cell r="E532">
            <v>2</v>
          </cell>
          <cell r="F532" t="str">
            <v>TJS</v>
          </cell>
          <cell r="G532">
            <v>30</v>
          </cell>
          <cell r="H532">
            <v>65000</v>
          </cell>
          <cell r="I532">
            <v>1</v>
          </cell>
          <cell r="J532" t="str">
            <v>АК АПИБ "Агроинвестбанк"</v>
          </cell>
          <cell r="K532">
            <v>1950000</v>
          </cell>
          <cell r="L532">
            <v>65000</v>
          </cell>
          <cell r="M532">
            <v>1</v>
          </cell>
          <cell r="N532">
            <v>1950000</v>
          </cell>
        </row>
        <row r="533">
          <cell r="A533">
            <v>2003</v>
          </cell>
          <cell r="B533">
            <v>4</v>
          </cell>
          <cell r="C533">
            <v>1</v>
          </cell>
          <cell r="D533">
            <v>61</v>
          </cell>
          <cell r="E533">
            <v>2</v>
          </cell>
          <cell r="F533" t="str">
            <v>TJS</v>
          </cell>
          <cell r="G533">
            <v>35</v>
          </cell>
          <cell r="H533">
            <v>3000</v>
          </cell>
          <cell r="I533">
            <v>1</v>
          </cell>
          <cell r="J533" t="str">
            <v>АК АПИБ "Агроинвестбанк"</v>
          </cell>
          <cell r="K533">
            <v>105000</v>
          </cell>
          <cell r="L533">
            <v>3000</v>
          </cell>
          <cell r="M533">
            <v>1</v>
          </cell>
          <cell r="N533">
            <v>105000</v>
          </cell>
        </row>
        <row r="534">
          <cell r="A534">
            <v>2003</v>
          </cell>
          <cell r="B534">
            <v>4</v>
          </cell>
          <cell r="C534">
            <v>1</v>
          </cell>
          <cell r="D534">
            <v>62</v>
          </cell>
          <cell r="E534">
            <v>2</v>
          </cell>
          <cell r="F534" t="str">
            <v>TJS</v>
          </cell>
          <cell r="G534">
            <v>35</v>
          </cell>
          <cell r="H534">
            <v>5000</v>
          </cell>
          <cell r="I534">
            <v>2</v>
          </cell>
          <cell r="J534" t="str">
            <v>АК АПИБ "Агроинвестбанк"</v>
          </cell>
          <cell r="K534">
            <v>175000</v>
          </cell>
          <cell r="L534">
            <v>5000</v>
          </cell>
          <cell r="M534">
            <v>1</v>
          </cell>
          <cell r="N534">
            <v>175000</v>
          </cell>
        </row>
        <row r="535">
          <cell r="A535">
            <v>2003</v>
          </cell>
          <cell r="B535">
            <v>4</v>
          </cell>
          <cell r="C535">
            <v>1</v>
          </cell>
          <cell r="D535">
            <v>65</v>
          </cell>
          <cell r="E535">
            <v>2</v>
          </cell>
          <cell r="F535" t="str">
            <v>TJS</v>
          </cell>
          <cell r="G535">
            <v>35</v>
          </cell>
          <cell r="H535">
            <v>3000</v>
          </cell>
          <cell r="I535">
            <v>1</v>
          </cell>
          <cell r="J535" t="str">
            <v>АК АПИБ "Агроинвестбанк"</v>
          </cell>
          <cell r="K535">
            <v>105000</v>
          </cell>
          <cell r="L535">
            <v>3000</v>
          </cell>
          <cell r="M535">
            <v>1</v>
          </cell>
          <cell r="N535">
            <v>105000</v>
          </cell>
        </row>
        <row r="536">
          <cell r="A536">
            <v>2003</v>
          </cell>
          <cell r="B536">
            <v>4</v>
          </cell>
          <cell r="C536">
            <v>1</v>
          </cell>
          <cell r="D536">
            <v>92</v>
          </cell>
          <cell r="E536">
            <v>2</v>
          </cell>
          <cell r="F536" t="str">
            <v>TJS</v>
          </cell>
          <cell r="G536">
            <v>30</v>
          </cell>
          <cell r="H536">
            <v>2250</v>
          </cell>
          <cell r="I536">
            <v>1</v>
          </cell>
          <cell r="J536" t="str">
            <v>АК АПИБ "Агроинвестбанк"</v>
          </cell>
          <cell r="K536">
            <v>67500</v>
          </cell>
          <cell r="L536">
            <v>2250</v>
          </cell>
          <cell r="M536">
            <v>1</v>
          </cell>
          <cell r="N536">
            <v>67500</v>
          </cell>
        </row>
        <row r="537">
          <cell r="A537">
            <v>2003</v>
          </cell>
          <cell r="B537">
            <v>4</v>
          </cell>
          <cell r="C537">
            <v>1</v>
          </cell>
          <cell r="D537">
            <v>92</v>
          </cell>
          <cell r="E537">
            <v>2</v>
          </cell>
          <cell r="F537" t="str">
            <v>TJS</v>
          </cell>
          <cell r="G537">
            <v>32</v>
          </cell>
          <cell r="H537">
            <v>3000</v>
          </cell>
          <cell r="I537">
            <v>2</v>
          </cell>
          <cell r="J537" t="str">
            <v>АК АПИБ "Агроинвестбанк"</v>
          </cell>
          <cell r="K537">
            <v>96000</v>
          </cell>
          <cell r="L537">
            <v>3000</v>
          </cell>
          <cell r="M537">
            <v>1</v>
          </cell>
          <cell r="N537">
            <v>96000</v>
          </cell>
        </row>
        <row r="538">
          <cell r="A538">
            <v>2003</v>
          </cell>
          <cell r="B538">
            <v>4</v>
          </cell>
          <cell r="C538">
            <v>1</v>
          </cell>
          <cell r="D538">
            <v>92</v>
          </cell>
          <cell r="E538">
            <v>1</v>
          </cell>
          <cell r="F538" t="str">
            <v>TJS</v>
          </cell>
          <cell r="G538">
            <v>45</v>
          </cell>
          <cell r="H538">
            <v>3000</v>
          </cell>
          <cell r="I538">
            <v>1</v>
          </cell>
          <cell r="J538" t="str">
            <v>АК АПИБ "Агроинвестбанк"</v>
          </cell>
          <cell r="K538">
            <v>135000</v>
          </cell>
          <cell r="L538">
            <v>3000</v>
          </cell>
          <cell r="M538">
            <v>1</v>
          </cell>
          <cell r="N538">
            <v>135000</v>
          </cell>
        </row>
        <row r="539">
          <cell r="A539">
            <v>2003</v>
          </cell>
          <cell r="B539">
            <v>4</v>
          </cell>
          <cell r="C539">
            <v>1</v>
          </cell>
          <cell r="D539">
            <v>91</v>
          </cell>
          <cell r="E539">
            <v>1</v>
          </cell>
          <cell r="F539" t="str">
            <v>TJS</v>
          </cell>
          <cell r="G539">
            <v>30</v>
          </cell>
          <cell r="H539">
            <v>3000</v>
          </cell>
          <cell r="I539">
            <v>1</v>
          </cell>
          <cell r="J539" t="str">
            <v>АК АПИБ "Агроинвестбанк"</v>
          </cell>
          <cell r="K539">
            <v>90000</v>
          </cell>
          <cell r="L539">
            <v>3000</v>
          </cell>
          <cell r="M539">
            <v>1</v>
          </cell>
          <cell r="N539">
            <v>90000</v>
          </cell>
        </row>
        <row r="540">
          <cell r="A540">
            <v>2003</v>
          </cell>
          <cell r="B540">
            <v>4</v>
          </cell>
          <cell r="C540">
            <v>1</v>
          </cell>
          <cell r="D540">
            <v>49</v>
          </cell>
          <cell r="E540">
            <v>2</v>
          </cell>
          <cell r="F540" t="str">
            <v>TJS</v>
          </cell>
          <cell r="G540">
            <v>45</v>
          </cell>
          <cell r="H540">
            <v>3000</v>
          </cell>
          <cell r="I540">
            <v>1</v>
          </cell>
          <cell r="J540" t="str">
            <v>АК АПИБ "Агроинвестбанк"</v>
          </cell>
          <cell r="K540">
            <v>135000</v>
          </cell>
          <cell r="L540">
            <v>3000</v>
          </cell>
          <cell r="M540">
            <v>1</v>
          </cell>
          <cell r="N540">
            <v>135000</v>
          </cell>
        </row>
        <row r="541">
          <cell r="A541">
            <v>2003</v>
          </cell>
          <cell r="B541">
            <v>4</v>
          </cell>
          <cell r="C541">
            <v>1</v>
          </cell>
          <cell r="D541">
            <v>86</v>
          </cell>
          <cell r="E541">
            <v>2</v>
          </cell>
          <cell r="F541" t="str">
            <v>TJS</v>
          </cell>
          <cell r="G541">
            <v>45</v>
          </cell>
          <cell r="H541">
            <v>3000</v>
          </cell>
          <cell r="I541">
            <v>1</v>
          </cell>
          <cell r="J541" t="str">
            <v>АК АПИБ "Агроинвестбанк"</v>
          </cell>
          <cell r="K541">
            <v>135000</v>
          </cell>
          <cell r="L541">
            <v>3000</v>
          </cell>
          <cell r="M541">
            <v>1</v>
          </cell>
          <cell r="N541">
            <v>135000</v>
          </cell>
        </row>
        <row r="542">
          <cell r="A542">
            <v>2003</v>
          </cell>
          <cell r="B542">
            <v>4</v>
          </cell>
          <cell r="C542">
            <v>1</v>
          </cell>
          <cell r="D542">
            <v>91</v>
          </cell>
          <cell r="E542">
            <v>2</v>
          </cell>
          <cell r="F542" t="str">
            <v>TJS</v>
          </cell>
          <cell r="G542">
            <v>45</v>
          </cell>
          <cell r="H542">
            <v>3000</v>
          </cell>
          <cell r="I542">
            <v>1</v>
          </cell>
          <cell r="J542" t="str">
            <v>АК АПИБ "Агроинвестбанк"</v>
          </cell>
          <cell r="K542">
            <v>135000</v>
          </cell>
          <cell r="L542">
            <v>3000</v>
          </cell>
          <cell r="M542">
            <v>1</v>
          </cell>
          <cell r="N542">
            <v>135000</v>
          </cell>
        </row>
        <row r="543">
          <cell r="A543">
            <v>2003</v>
          </cell>
          <cell r="B543">
            <v>4</v>
          </cell>
          <cell r="C543">
            <v>1</v>
          </cell>
          <cell r="D543">
            <v>56</v>
          </cell>
          <cell r="E543">
            <v>1</v>
          </cell>
          <cell r="F543" t="str">
            <v>TJS</v>
          </cell>
          <cell r="G543">
            <v>45</v>
          </cell>
          <cell r="H543">
            <v>300</v>
          </cell>
          <cell r="I543">
            <v>1</v>
          </cell>
          <cell r="J543" t="str">
            <v>АК АПИБ "Агроинвестбанк"</v>
          </cell>
          <cell r="K543">
            <v>13500</v>
          </cell>
          <cell r="L543">
            <v>300</v>
          </cell>
          <cell r="M543">
            <v>1</v>
          </cell>
          <cell r="N543">
            <v>13500</v>
          </cell>
        </row>
        <row r="544">
          <cell r="A544">
            <v>2003</v>
          </cell>
          <cell r="B544">
            <v>4</v>
          </cell>
          <cell r="C544">
            <v>1</v>
          </cell>
          <cell r="D544">
            <v>217</v>
          </cell>
          <cell r="E544">
            <v>1</v>
          </cell>
          <cell r="F544" t="str">
            <v>TJS</v>
          </cell>
          <cell r="G544">
            <v>30</v>
          </cell>
          <cell r="H544">
            <v>3000</v>
          </cell>
          <cell r="I544">
            <v>1</v>
          </cell>
          <cell r="J544" t="str">
            <v>АК АПИБ "Агроинвестбанк"</v>
          </cell>
          <cell r="K544">
            <v>90000</v>
          </cell>
          <cell r="L544">
            <v>3000</v>
          </cell>
          <cell r="M544">
            <v>1</v>
          </cell>
          <cell r="N544">
            <v>90000</v>
          </cell>
        </row>
        <row r="545">
          <cell r="A545">
            <v>2003</v>
          </cell>
          <cell r="B545">
            <v>4</v>
          </cell>
          <cell r="C545">
            <v>1</v>
          </cell>
          <cell r="D545">
            <v>154</v>
          </cell>
          <cell r="E545">
            <v>2</v>
          </cell>
          <cell r="F545" t="str">
            <v>TJS</v>
          </cell>
          <cell r="G545">
            <v>30</v>
          </cell>
          <cell r="H545">
            <v>3000</v>
          </cell>
          <cell r="I545">
            <v>1</v>
          </cell>
          <cell r="J545" t="str">
            <v>АК АПИБ "Агроинвестбанк"</v>
          </cell>
          <cell r="K545">
            <v>90000</v>
          </cell>
          <cell r="L545">
            <v>3000</v>
          </cell>
          <cell r="M545">
            <v>1</v>
          </cell>
          <cell r="N545">
            <v>90000</v>
          </cell>
        </row>
        <row r="546">
          <cell r="A546">
            <v>2003</v>
          </cell>
          <cell r="B546">
            <v>4</v>
          </cell>
          <cell r="C546">
            <v>1</v>
          </cell>
          <cell r="D546">
            <v>154</v>
          </cell>
          <cell r="E546">
            <v>2</v>
          </cell>
          <cell r="F546" t="str">
            <v>TJS</v>
          </cell>
          <cell r="G546">
            <v>45</v>
          </cell>
          <cell r="H546">
            <v>3000</v>
          </cell>
          <cell r="I546">
            <v>1</v>
          </cell>
          <cell r="J546" t="str">
            <v>АК АПИБ "Агроинвестбанк"</v>
          </cell>
          <cell r="K546">
            <v>135000</v>
          </cell>
          <cell r="L546">
            <v>3000</v>
          </cell>
          <cell r="M546">
            <v>1</v>
          </cell>
          <cell r="N546">
            <v>135000</v>
          </cell>
        </row>
        <row r="547">
          <cell r="A547">
            <v>2003</v>
          </cell>
          <cell r="B547">
            <v>4</v>
          </cell>
          <cell r="C547">
            <v>1</v>
          </cell>
          <cell r="D547">
            <v>184</v>
          </cell>
          <cell r="E547">
            <v>2</v>
          </cell>
          <cell r="F547" t="str">
            <v>TJS</v>
          </cell>
          <cell r="G547">
            <v>30</v>
          </cell>
          <cell r="H547">
            <v>3000</v>
          </cell>
          <cell r="I547">
            <v>1</v>
          </cell>
          <cell r="J547" t="str">
            <v>АК АПИБ "Агроинвестбанк"</v>
          </cell>
          <cell r="K547">
            <v>90000</v>
          </cell>
          <cell r="L547">
            <v>3000</v>
          </cell>
          <cell r="M547">
            <v>1</v>
          </cell>
          <cell r="N547">
            <v>90000</v>
          </cell>
        </row>
        <row r="548">
          <cell r="A548">
            <v>2003</v>
          </cell>
          <cell r="B548">
            <v>4</v>
          </cell>
          <cell r="C548">
            <v>1</v>
          </cell>
          <cell r="D548">
            <v>184</v>
          </cell>
          <cell r="E548">
            <v>2</v>
          </cell>
          <cell r="F548" t="str">
            <v>TJS</v>
          </cell>
          <cell r="G548">
            <v>32</v>
          </cell>
          <cell r="H548">
            <v>3000</v>
          </cell>
          <cell r="I548">
            <v>1</v>
          </cell>
          <cell r="J548" t="str">
            <v>АК АПИБ "Агроинвестбанк"</v>
          </cell>
          <cell r="K548">
            <v>96000</v>
          </cell>
          <cell r="L548">
            <v>3000</v>
          </cell>
          <cell r="M548">
            <v>1</v>
          </cell>
          <cell r="N548">
            <v>96000</v>
          </cell>
        </row>
        <row r="549">
          <cell r="A549">
            <v>2003</v>
          </cell>
          <cell r="B549">
            <v>4</v>
          </cell>
          <cell r="C549">
            <v>1</v>
          </cell>
          <cell r="D549">
            <v>184</v>
          </cell>
          <cell r="E549">
            <v>1</v>
          </cell>
          <cell r="F549" t="str">
            <v>TJS</v>
          </cell>
          <cell r="G549">
            <v>35</v>
          </cell>
          <cell r="H549">
            <v>9000</v>
          </cell>
          <cell r="I549">
            <v>3</v>
          </cell>
          <cell r="J549" t="str">
            <v>АК АПИБ "Агроинвестбанк"</v>
          </cell>
          <cell r="K549">
            <v>315000</v>
          </cell>
          <cell r="L549">
            <v>9000</v>
          </cell>
          <cell r="M549">
            <v>1</v>
          </cell>
          <cell r="N549">
            <v>315000</v>
          </cell>
        </row>
        <row r="550">
          <cell r="A550">
            <v>2003</v>
          </cell>
          <cell r="B550">
            <v>4</v>
          </cell>
          <cell r="C550">
            <v>1</v>
          </cell>
          <cell r="D550">
            <v>169</v>
          </cell>
          <cell r="E550">
            <v>1</v>
          </cell>
          <cell r="F550" t="str">
            <v>TJS</v>
          </cell>
          <cell r="G550">
            <v>35</v>
          </cell>
          <cell r="H550">
            <v>3000</v>
          </cell>
          <cell r="I550">
            <v>1</v>
          </cell>
          <cell r="J550" t="str">
            <v>АК АПИБ "Агроинвестбанк"</v>
          </cell>
          <cell r="K550">
            <v>105000</v>
          </cell>
          <cell r="L550">
            <v>3000</v>
          </cell>
          <cell r="M550">
            <v>1</v>
          </cell>
          <cell r="N550">
            <v>105000</v>
          </cell>
        </row>
        <row r="551">
          <cell r="A551">
            <v>2003</v>
          </cell>
          <cell r="B551">
            <v>4</v>
          </cell>
          <cell r="C551">
            <v>1</v>
          </cell>
          <cell r="D551">
            <v>184</v>
          </cell>
          <cell r="E551">
            <v>2</v>
          </cell>
          <cell r="F551" t="str">
            <v>TJS</v>
          </cell>
          <cell r="G551">
            <v>35</v>
          </cell>
          <cell r="H551">
            <v>12000</v>
          </cell>
          <cell r="I551">
            <v>8</v>
          </cell>
          <cell r="J551" t="str">
            <v>АК АПИБ "Агроинвестбанк"</v>
          </cell>
          <cell r="K551">
            <v>420000</v>
          </cell>
          <cell r="L551">
            <v>12000</v>
          </cell>
          <cell r="M551">
            <v>1</v>
          </cell>
          <cell r="N551">
            <v>420000</v>
          </cell>
        </row>
        <row r="552">
          <cell r="A552">
            <v>2003</v>
          </cell>
          <cell r="B552">
            <v>4</v>
          </cell>
          <cell r="C552">
            <v>1</v>
          </cell>
          <cell r="D552">
            <v>183</v>
          </cell>
          <cell r="E552">
            <v>1</v>
          </cell>
          <cell r="F552" t="str">
            <v>TJS</v>
          </cell>
          <cell r="G552">
            <v>36</v>
          </cell>
          <cell r="H552">
            <v>3000</v>
          </cell>
          <cell r="I552">
            <v>1</v>
          </cell>
          <cell r="J552" t="str">
            <v>АК АПИБ "Агроинвестбанк"</v>
          </cell>
          <cell r="K552">
            <v>108000</v>
          </cell>
          <cell r="L552">
            <v>3000</v>
          </cell>
          <cell r="M552">
            <v>1</v>
          </cell>
          <cell r="N552">
            <v>108000</v>
          </cell>
        </row>
        <row r="553">
          <cell r="A553">
            <v>2003</v>
          </cell>
          <cell r="B553">
            <v>4</v>
          </cell>
          <cell r="C553">
            <v>1</v>
          </cell>
          <cell r="D553">
            <v>180</v>
          </cell>
          <cell r="E553">
            <v>2</v>
          </cell>
          <cell r="F553" t="str">
            <v>TJS</v>
          </cell>
          <cell r="G553">
            <v>33</v>
          </cell>
          <cell r="H553">
            <v>2850</v>
          </cell>
          <cell r="I553">
            <v>1</v>
          </cell>
          <cell r="J553" t="str">
            <v>АК АПИБ "Агроинвестбанк"</v>
          </cell>
          <cell r="K553">
            <v>94050</v>
          </cell>
          <cell r="L553">
            <v>2850</v>
          </cell>
          <cell r="M553">
            <v>1</v>
          </cell>
          <cell r="N553">
            <v>94050</v>
          </cell>
        </row>
        <row r="554">
          <cell r="A554">
            <v>2003</v>
          </cell>
          <cell r="B554">
            <v>4</v>
          </cell>
          <cell r="C554">
            <v>1</v>
          </cell>
          <cell r="D554">
            <v>210</v>
          </cell>
          <cell r="E554">
            <v>2</v>
          </cell>
          <cell r="F554" t="str">
            <v>TJS</v>
          </cell>
          <cell r="G554">
            <v>26</v>
          </cell>
          <cell r="H554">
            <v>2000</v>
          </cell>
          <cell r="I554">
            <v>1</v>
          </cell>
          <cell r="J554" t="str">
            <v>АК АПИБ "Агроинвестбанк"</v>
          </cell>
          <cell r="K554">
            <v>52000</v>
          </cell>
          <cell r="L554">
            <v>2000</v>
          </cell>
          <cell r="M554">
            <v>1</v>
          </cell>
          <cell r="N554">
            <v>52000</v>
          </cell>
        </row>
        <row r="555">
          <cell r="A555">
            <v>2003</v>
          </cell>
          <cell r="B555">
            <v>4</v>
          </cell>
          <cell r="C555">
            <v>1</v>
          </cell>
          <cell r="D555">
            <v>230</v>
          </cell>
          <cell r="E555">
            <v>1</v>
          </cell>
          <cell r="F555" t="str">
            <v>TJS</v>
          </cell>
          <cell r="G555">
            <v>26</v>
          </cell>
          <cell r="H555">
            <v>3000</v>
          </cell>
          <cell r="I555">
            <v>1</v>
          </cell>
          <cell r="J555" t="str">
            <v>АК АПИБ "Агроинвестбанк"</v>
          </cell>
          <cell r="K555">
            <v>78000</v>
          </cell>
          <cell r="L555">
            <v>3000</v>
          </cell>
          <cell r="M555">
            <v>1</v>
          </cell>
          <cell r="N555">
            <v>78000</v>
          </cell>
        </row>
        <row r="556">
          <cell r="A556">
            <v>2003</v>
          </cell>
          <cell r="B556">
            <v>4</v>
          </cell>
          <cell r="C556">
            <v>1</v>
          </cell>
          <cell r="D556">
            <v>253</v>
          </cell>
          <cell r="E556">
            <v>2</v>
          </cell>
          <cell r="F556" t="str">
            <v>TJS</v>
          </cell>
          <cell r="G556">
            <v>18</v>
          </cell>
          <cell r="H556">
            <v>1200</v>
          </cell>
          <cell r="I556">
            <v>1</v>
          </cell>
          <cell r="J556" t="str">
            <v>АК АПИБ "Агроинвестбанк"</v>
          </cell>
          <cell r="K556">
            <v>21600</v>
          </cell>
          <cell r="L556">
            <v>1200</v>
          </cell>
          <cell r="M556">
            <v>1</v>
          </cell>
          <cell r="N556">
            <v>21600</v>
          </cell>
        </row>
        <row r="557">
          <cell r="A557">
            <v>2003</v>
          </cell>
          <cell r="B557">
            <v>4</v>
          </cell>
          <cell r="C557">
            <v>1</v>
          </cell>
          <cell r="D557">
            <v>274</v>
          </cell>
          <cell r="E557">
            <v>2</v>
          </cell>
          <cell r="F557" t="str">
            <v>TJS</v>
          </cell>
          <cell r="G557">
            <v>30</v>
          </cell>
          <cell r="H557">
            <v>3000</v>
          </cell>
          <cell r="I557">
            <v>1</v>
          </cell>
          <cell r="J557" t="str">
            <v>АК АПИБ "Агроинвестбанк"</v>
          </cell>
          <cell r="K557">
            <v>90000</v>
          </cell>
          <cell r="L557">
            <v>3000</v>
          </cell>
          <cell r="M557">
            <v>1</v>
          </cell>
          <cell r="N557">
            <v>90000</v>
          </cell>
        </row>
        <row r="558">
          <cell r="A558">
            <v>2003</v>
          </cell>
          <cell r="B558">
            <v>4</v>
          </cell>
          <cell r="C558">
            <v>1</v>
          </cell>
          <cell r="D558">
            <v>360</v>
          </cell>
          <cell r="E558">
            <v>2</v>
          </cell>
          <cell r="F558" t="str">
            <v>TJS</v>
          </cell>
          <cell r="G558">
            <v>30</v>
          </cell>
          <cell r="H558">
            <v>3000</v>
          </cell>
          <cell r="I558">
            <v>1</v>
          </cell>
          <cell r="J558" t="str">
            <v>АК АПИБ "Агроинвестбанк"</v>
          </cell>
          <cell r="K558">
            <v>90000</v>
          </cell>
          <cell r="L558">
            <v>3000</v>
          </cell>
          <cell r="M558">
            <v>1</v>
          </cell>
          <cell r="N558">
            <v>90000</v>
          </cell>
        </row>
        <row r="559">
          <cell r="A559">
            <v>2003</v>
          </cell>
          <cell r="B559">
            <v>4</v>
          </cell>
          <cell r="C559">
            <v>1</v>
          </cell>
          <cell r="D559">
            <v>242</v>
          </cell>
          <cell r="E559">
            <v>2</v>
          </cell>
          <cell r="F559" t="str">
            <v>TJS</v>
          </cell>
          <cell r="G559">
            <v>38</v>
          </cell>
          <cell r="H559">
            <v>1800</v>
          </cell>
          <cell r="I559">
            <v>1</v>
          </cell>
          <cell r="J559" t="str">
            <v>АК АПИБ "Агроинвестбанк"</v>
          </cell>
          <cell r="K559">
            <v>68400</v>
          </cell>
          <cell r="L559">
            <v>1800</v>
          </cell>
          <cell r="M559">
            <v>1</v>
          </cell>
          <cell r="N559">
            <v>68400</v>
          </cell>
        </row>
        <row r="560">
          <cell r="A560">
            <v>2003</v>
          </cell>
          <cell r="B560">
            <v>4</v>
          </cell>
          <cell r="C560">
            <v>4</v>
          </cell>
          <cell r="D560">
            <v>1185</v>
          </cell>
          <cell r="E560">
            <v>1</v>
          </cell>
          <cell r="F560" t="str">
            <v>TJS</v>
          </cell>
          <cell r="G560">
            <v>5</v>
          </cell>
          <cell r="H560">
            <v>21018</v>
          </cell>
          <cell r="I560">
            <v>2</v>
          </cell>
          <cell r="J560" t="str">
            <v>АК АПИБ "Агроинвестбанк"</v>
          </cell>
          <cell r="K560">
            <v>105090</v>
          </cell>
          <cell r="L560">
            <v>21018</v>
          </cell>
          <cell r="M560">
            <v>1</v>
          </cell>
          <cell r="N560">
            <v>105090</v>
          </cell>
        </row>
        <row r="561">
          <cell r="A561">
            <v>2003</v>
          </cell>
          <cell r="B561">
            <v>4</v>
          </cell>
          <cell r="C561">
            <v>3</v>
          </cell>
          <cell r="D561">
            <v>300</v>
          </cell>
          <cell r="E561">
            <v>1</v>
          </cell>
          <cell r="F561" t="str">
            <v>TJS</v>
          </cell>
          <cell r="G561">
            <v>50</v>
          </cell>
          <cell r="H561">
            <v>63500</v>
          </cell>
          <cell r="I561">
            <v>1</v>
          </cell>
          <cell r="J561" t="str">
            <v>АКБ "Эсхата"</v>
          </cell>
          <cell r="K561">
            <v>3175000</v>
          </cell>
          <cell r="L561">
            <v>63500</v>
          </cell>
          <cell r="M561">
            <v>1</v>
          </cell>
          <cell r="N561">
            <v>3175000</v>
          </cell>
        </row>
        <row r="562">
          <cell r="A562">
            <v>2003</v>
          </cell>
          <cell r="B562">
            <v>4</v>
          </cell>
          <cell r="C562">
            <v>3</v>
          </cell>
          <cell r="D562">
            <v>300</v>
          </cell>
          <cell r="E562">
            <v>1</v>
          </cell>
          <cell r="F562" t="str">
            <v>TJS</v>
          </cell>
          <cell r="G562">
            <v>36</v>
          </cell>
          <cell r="H562">
            <v>62000</v>
          </cell>
          <cell r="I562">
            <v>1</v>
          </cell>
          <cell r="J562" t="str">
            <v>АКБ "Эсхата"</v>
          </cell>
          <cell r="K562">
            <v>2232000</v>
          </cell>
          <cell r="L562">
            <v>62000</v>
          </cell>
          <cell r="M562">
            <v>1</v>
          </cell>
          <cell r="N562">
            <v>2232000</v>
          </cell>
        </row>
        <row r="563">
          <cell r="A563">
            <v>2003</v>
          </cell>
          <cell r="B563">
            <v>4</v>
          </cell>
          <cell r="C563">
            <v>1</v>
          </cell>
          <cell r="D563">
            <v>90</v>
          </cell>
          <cell r="E563">
            <v>1</v>
          </cell>
          <cell r="F563" t="str">
            <v>USD</v>
          </cell>
          <cell r="G563">
            <v>28</v>
          </cell>
          <cell r="H563">
            <v>148629</v>
          </cell>
          <cell r="I563">
            <v>1</v>
          </cell>
          <cell r="J563" t="str">
            <v>АКБ "Эсхата"</v>
          </cell>
          <cell r="K563">
            <v>4161612</v>
          </cell>
          <cell r="L563">
            <v>151073.55592105264</v>
          </cell>
          <cell r="M563">
            <v>1.0164473684210527</v>
          </cell>
          <cell r="N563">
            <v>4230059.565789474</v>
          </cell>
        </row>
        <row r="564">
          <cell r="A564">
            <v>2003</v>
          </cell>
          <cell r="B564">
            <v>4</v>
          </cell>
          <cell r="C564">
            <v>1</v>
          </cell>
          <cell r="D564">
            <v>90</v>
          </cell>
          <cell r="E564">
            <v>2</v>
          </cell>
          <cell r="F564" t="str">
            <v>USD</v>
          </cell>
          <cell r="G564">
            <v>30</v>
          </cell>
          <cell r="H564">
            <v>3090</v>
          </cell>
          <cell r="I564">
            <v>1</v>
          </cell>
          <cell r="J564" t="str">
            <v>АКБ "Эсхата"</v>
          </cell>
          <cell r="K564">
            <v>92700</v>
          </cell>
          <cell r="L564">
            <v>3140.8223684210525</v>
          </cell>
          <cell r="M564">
            <v>1.0164473684210527</v>
          </cell>
          <cell r="N564">
            <v>94224.67105263159</v>
          </cell>
        </row>
        <row r="565">
          <cell r="A565">
            <v>2003</v>
          </cell>
          <cell r="B565">
            <v>4</v>
          </cell>
          <cell r="C565">
            <v>1</v>
          </cell>
          <cell r="D565">
            <v>150</v>
          </cell>
          <cell r="E565">
            <v>2</v>
          </cell>
          <cell r="F565" t="str">
            <v>TJS</v>
          </cell>
          <cell r="G565">
            <v>36</v>
          </cell>
          <cell r="H565">
            <v>50000</v>
          </cell>
          <cell r="I565">
            <v>1</v>
          </cell>
          <cell r="J565" t="str">
            <v>АОЗТ"Кафолат"</v>
          </cell>
          <cell r="K565">
            <v>1800000</v>
          </cell>
          <cell r="L565">
            <v>50000</v>
          </cell>
          <cell r="M565">
            <v>1</v>
          </cell>
          <cell r="N565">
            <v>1800000</v>
          </cell>
        </row>
        <row r="566">
          <cell r="A566">
            <v>2003</v>
          </cell>
          <cell r="B566">
            <v>4</v>
          </cell>
          <cell r="C566">
            <v>3</v>
          </cell>
          <cell r="D566">
            <v>30</v>
          </cell>
          <cell r="E566">
            <v>1</v>
          </cell>
          <cell r="F566" t="str">
            <v>TJS</v>
          </cell>
          <cell r="G566">
            <v>12</v>
          </cell>
          <cell r="H566">
            <v>2000</v>
          </cell>
          <cell r="I566">
            <v>1</v>
          </cell>
          <cell r="J566" t="str">
            <v>АОЗТ"Кафолат"</v>
          </cell>
          <cell r="K566">
            <v>24000</v>
          </cell>
          <cell r="L566">
            <v>2000</v>
          </cell>
          <cell r="M566">
            <v>1</v>
          </cell>
          <cell r="N566">
            <v>24000</v>
          </cell>
        </row>
        <row r="567">
          <cell r="A567">
            <v>2003</v>
          </cell>
          <cell r="B567">
            <v>4</v>
          </cell>
          <cell r="C567">
            <v>3</v>
          </cell>
          <cell r="D567">
            <v>30</v>
          </cell>
          <cell r="E567">
            <v>1</v>
          </cell>
          <cell r="F567" t="str">
            <v>TJS</v>
          </cell>
          <cell r="G567">
            <v>12</v>
          </cell>
          <cell r="H567">
            <v>19000</v>
          </cell>
          <cell r="I567">
            <v>2</v>
          </cell>
          <cell r="J567" t="str">
            <v>АОЗТ"Кафолат"</v>
          </cell>
          <cell r="K567">
            <v>228000</v>
          </cell>
          <cell r="L567">
            <v>19000</v>
          </cell>
          <cell r="M567">
            <v>1</v>
          </cell>
          <cell r="N567">
            <v>228000</v>
          </cell>
        </row>
        <row r="568">
          <cell r="A568">
            <v>2003</v>
          </cell>
          <cell r="B568">
            <v>4</v>
          </cell>
          <cell r="C568">
            <v>1</v>
          </cell>
          <cell r="D568">
            <v>180</v>
          </cell>
          <cell r="E568">
            <v>2</v>
          </cell>
          <cell r="F568" t="str">
            <v>TJS</v>
          </cell>
          <cell r="G568">
            <v>36</v>
          </cell>
          <cell r="H568">
            <v>11800</v>
          </cell>
          <cell r="I568">
            <v>1</v>
          </cell>
          <cell r="J568" t="str">
            <v>АОЗТ"Кафолат"</v>
          </cell>
          <cell r="K568">
            <v>424800</v>
          </cell>
          <cell r="L568">
            <v>11800</v>
          </cell>
          <cell r="M568">
            <v>1</v>
          </cell>
          <cell r="N568">
            <v>424800</v>
          </cell>
        </row>
        <row r="569">
          <cell r="A569">
            <v>2003</v>
          </cell>
          <cell r="B569">
            <v>4</v>
          </cell>
          <cell r="C569">
            <v>3</v>
          </cell>
          <cell r="D569">
            <v>360</v>
          </cell>
          <cell r="E569">
            <v>1</v>
          </cell>
          <cell r="F569" t="str">
            <v>TJS</v>
          </cell>
          <cell r="G569">
            <v>12</v>
          </cell>
          <cell r="H569">
            <v>80500</v>
          </cell>
          <cell r="I569">
            <v>2</v>
          </cell>
          <cell r="J569" t="str">
            <v>АОЗТ"Кафолат"</v>
          </cell>
          <cell r="K569">
            <v>966000</v>
          </cell>
          <cell r="L569">
            <v>80500</v>
          </cell>
          <cell r="M569">
            <v>1</v>
          </cell>
          <cell r="N569">
            <v>966000</v>
          </cell>
        </row>
        <row r="570">
          <cell r="A570">
            <v>2003</v>
          </cell>
          <cell r="B570">
            <v>4</v>
          </cell>
          <cell r="C570">
            <v>1</v>
          </cell>
          <cell r="D570">
            <v>90</v>
          </cell>
          <cell r="E570">
            <v>2</v>
          </cell>
          <cell r="F570" t="str">
            <v>TJS</v>
          </cell>
          <cell r="G570">
            <v>36</v>
          </cell>
          <cell r="H570">
            <v>1500</v>
          </cell>
          <cell r="I570">
            <v>1</v>
          </cell>
          <cell r="J570" t="str">
            <v>АОЗТ"Кафолат"</v>
          </cell>
          <cell r="K570">
            <v>54000</v>
          </cell>
          <cell r="L570">
            <v>1500</v>
          </cell>
          <cell r="M570">
            <v>1</v>
          </cell>
          <cell r="N570">
            <v>54000</v>
          </cell>
        </row>
        <row r="571">
          <cell r="A571">
            <v>2003</v>
          </cell>
          <cell r="B571">
            <v>4</v>
          </cell>
          <cell r="C571">
            <v>1</v>
          </cell>
          <cell r="D571">
            <v>360</v>
          </cell>
          <cell r="E571">
            <v>1</v>
          </cell>
          <cell r="F571" t="str">
            <v>TJS</v>
          </cell>
          <cell r="G571">
            <v>12</v>
          </cell>
          <cell r="H571">
            <v>125305</v>
          </cell>
          <cell r="I571">
            <v>1</v>
          </cell>
          <cell r="J571" t="str">
            <v>АОЗТ"Кафолат"</v>
          </cell>
          <cell r="K571">
            <v>1503660</v>
          </cell>
          <cell r="L571">
            <v>125305</v>
          </cell>
          <cell r="M571">
            <v>1</v>
          </cell>
          <cell r="N571">
            <v>1503660</v>
          </cell>
        </row>
        <row r="572">
          <cell r="A572">
            <v>2003</v>
          </cell>
          <cell r="B572">
            <v>4</v>
          </cell>
          <cell r="C572">
            <v>1</v>
          </cell>
          <cell r="D572">
            <v>180</v>
          </cell>
          <cell r="E572">
            <v>2</v>
          </cell>
          <cell r="F572" t="str">
            <v>TJS</v>
          </cell>
          <cell r="G572">
            <v>32</v>
          </cell>
          <cell r="H572">
            <v>1500</v>
          </cell>
          <cell r="I572">
            <v>1</v>
          </cell>
          <cell r="J572" t="str">
            <v>АОЗТ"Кафолат"</v>
          </cell>
          <cell r="K572">
            <v>48000</v>
          </cell>
          <cell r="L572">
            <v>1500</v>
          </cell>
          <cell r="M572">
            <v>1</v>
          </cell>
          <cell r="N572">
            <v>48000</v>
          </cell>
        </row>
        <row r="573">
          <cell r="A573">
            <v>2003</v>
          </cell>
          <cell r="B573">
            <v>4</v>
          </cell>
          <cell r="C573">
            <v>3</v>
          </cell>
          <cell r="D573">
            <v>480</v>
          </cell>
          <cell r="E573">
            <v>1</v>
          </cell>
          <cell r="F573" t="str">
            <v>TJS</v>
          </cell>
          <cell r="G573">
            <v>12</v>
          </cell>
          <cell r="H573">
            <v>145307</v>
          </cell>
          <cell r="I573">
            <v>2</v>
          </cell>
          <cell r="J573" t="str">
            <v>АОЗТ"Кафолат"</v>
          </cell>
          <cell r="K573">
            <v>1743684</v>
          </cell>
          <cell r="L573">
            <v>145307</v>
          </cell>
          <cell r="M573">
            <v>1</v>
          </cell>
          <cell r="N573">
            <v>1743684</v>
          </cell>
        </row>
        <row r="574">
          <cell r="A574">
            <v>2003</v>
          </cell>
          <cell r="B574">
            <v>4</v>
          </cell>
          <cell r="C574">
            <v>1</v>
          </cell>
          <cell r="D574">
            <v>90</v>
          </cell>
          <cell r="E574">
            <v>1</v>
          </cell>
          <cell r="F574" t="str">
            <v>TJS</v>
          </cell>
          <cell r="G574">
            <v>30</v>
          </cell>
          <cell r="H574">
            <v>25000</v>
          </cell>
          <cell r="I574">
            <v>1</v>
          </cell>
          <cell r="J574" t="str">
            <v>АОЗТ"Кафолат"</v>
          </cell>
          <cell r="K574">
            <v>750000</v>
          </cell>
          <cell r="L574">
            <v>25000</v>
          </cell>
          <cell r="M574">
            <v>1</v>
          </cell>
          <cell r="N574">
            <v>750000</v>
          </cell>
        </row>
        <row r="575">
          <cell r="A575">
            <v>2003</v>
          </cell>
          <cell r="B575">
            <v>4</v>
          </cell>
          <cell r="C575">
            <v>1</v>
          </cell>
          <cell r="D575">
            <v>90</v>
          </cell>
          <cell r="E575">
            <v>1</v>
          </cell>
          <cell r="F575" t="str">
            <v>TJS</v>
          </cell>
          <cell r="G575">
            <v>36</v>
          </cell>
          <cell r="H575">
            <v>16000</v>
          </cell>
          <cell r="I575">
            <v>1</v>
          </cell>
          <cell r="J575" t="str">
            <v>АОЗТ"Кафолат"</v>
          </cell>
          <cell r="K575">
            <v>576000</v>
          </cell>
          <cell r="L575">
            <v>16000</v>
          </cell>
          <cell r="M575">
            <v>1</v>
          </cell>
          <cell r="N575">
            <v>576000</v>
          </cell>
        </row>
        <row r="576">
          <cell r="A576">
            <v>2003</v>
          </cell>
          <cell r="B576">
            <v>4</v>
          </cell>
          <cell r="C576">
            <v>1</v>
          </cell>
          <cell r="D576">
            <v>261</v>
          </cell>
          <cell r="E576">
            <v>1</v>
          </cell>
          <cell r="F576" t="str">
            <v>TJS</v>
          </cell>
          <cell r="G576">
            <v>24</v>
          </cell>
          <cell r="H576">
            <v>38200</v>
          </cell>
          <cell r="I576">
            <v>1</v>
          </cell>
          <cell r="J576" t="str">
            <v>АОЗТ"Кафолат"</v>
          </cell>
          <cell r="K576">
            <v>916800</v>
          </cell>
          <cell r="L576">
            <v>38200</v>
          </cell>
          <cell r="M576">
            <v>1</v>
          </cell>
          <cell r="N576">
            <v>916800</v>
          </cell>
        </row>
        <row r="577">
          <cell r="A577">
            <v>2003</v>
          </cell>
          <cell r="B577">
            <v>4</v>
          </cell>
          <cell r="C577">
            <v>1</v>
          </cell>
          <cell r="D577">
            <v>180</v>
          </cell>
          <cell r="E577">
            <v>2</v>
          </cell>
          <cell r="F577" t="str">
            <v>USD</v>
          </cell>
          <cell r="G577">
            <v>36</v>
          </cell>
          <cell r="H577">
            <v>68753</v>
          </cell>
          <cell r="I577">
            <v>7</v>
          </cell>
          <cell r="J577" t="str">
            <v>АОЗТ"Кафолат"</v>
          </cell>
          <cell r="K577">
            <v>2475108</v>
          </cell>
          <cell r="L577">
            <v>69883.80592105263</v>
          </cell>
          <cell r="M577">
            <v>1.0164473684210527</v>
          </cell>
          <cell r="N577">
            <v>2515817.013157895</v>
          </cell>
        </row>
        <row r="578">
          <cell r="A578">
            <v>2003</v>
          </cell>
          <cell r="B578">
            <v>4</v>
          </cell>
          <cell r="C578">
            <v>1</v>
          </cell>
          <cell r="D578">
            <v>180</v>
          </cell>
          <cell r="E578">
            <v>2</v>
          </cell>
          <cell r="F578" t="str">
            <v>USD</v>
          </cell>
          <cell r="G578">
            <v>40</v>
          </cell>
          <cell r="H578">
            <v>3090</v>
          </cell>
          <cell r="I578">
            <v>1</v>
          </cell>
          <cell r="J578" t="str">
            <v>АОЗТ"Кафолат"</v>
          </cell>
          <cell r="K578">
            <v>123600</v>
          </cell>
          <cell r="L578">
            <v>3140.8223684210525</v>
          </cell>
          <cell r="M578">
            <v>1.0164473684210527</v>
          </cell>
          <cell r="N578">
            <v>125632.8947368421</v>
          </cell>
        </row>
        <row r="579">
          <cell r="A579">
            <v>2003</v>
          </cell>
          <cell r="B579">
            <v>4</v>
          </cell>
          <cell r="C579">
            <v>1</v>
          </cell>
          <cell r="D579">
            <v>120</v>
          </cell>
          <cell r="E579">
            <v>2</v>
          </cell>
          <cell r="F579" t="str">
            <v>USD</v>
          </cell>
          <cell r="G579">
            <v>36</v>
          </cell>
          <cell r="H579">
            <v>927</v>
          </cell>
          <cell r="I579">
            <v>1</v>
          </cell>
          <cell r="J579" t="str">
            <v>АОЗТ"Кафолат"</v>
          </cell>
          <cell r="K579">
            <v>33372</v>
          </cell>
          <cell r="L579">
            <v>942.2467105263158</v>
          </cell>
          <cell r="M579">
            <v>1.0164473684210527</v>
          </cell>
          <cell r="N579">
            <v>33920.88157894737</v>
          </cell>
        </row>
        <row r="580">
          <cell r="A580">
            <v>2003</v>
          </cell>
          <cell r="B580">
            <v>4</v>
          </cell>
          <cell r="C580">
            <v>1</v>
          </cell>
          <cell r="D580">
            <v>90</v>
          </cell>
          <cell r="E580">
            <v>2</v>
          </cell>
          <cell r="F580" t="str">
            <v>USD</v>
          </cell>
          <cell r="G580">
            <v>30</v>
          </cell>
          <cell r="H580">
            <v>8343</v>
          </cell>
          <cell r="I580">
            <v>1</v>
          </cell>
          <cell r="J580" t="str">
            <v>АОЗТ"Кафолат"</v>
          </cell>
          <cell r="K580">
            <v>250290</v>
          </cell>
          <cell r="L580">
            <v>8480.220394736842</v>
          </cell>
          <cell r="M580">
            <v>1.0164473684210527</v>
          </cell>
          <cell r="N580">
            <v>254406.61184210528</v>
          </cell>
        </row>
        <row r="581">
          <cell r="A581">
            <v>2003</v>
          </cell>
          <cell r="B581">
            <v>4</v>
          </cell>
          <cell r="C581">
            <v>1</v>
          </cell>
          <cell r="D581">
            <v>90</v>
          </cell>
          <cell r="E581">
            <v>2</v>
          </cell>
          <cell r="F581" t="str">
            <v>USD</v>
          </cell>
          <cell r="G581">
            <v>36</v>
          </cell>
          <cell r="H581">
            <v>7416</v>
          </cell>
          <cell r="I581">
            <v>3</v>
          </cell>
          <cell r="J581" t="str">
            <v>АОЗТ"Кафолат"</v>
          </cell>
          <cell r="K581">
            <v>266976</v>
          </cell>
          <cell r="L581">
            <v>7537.973684210527</v>
          </cell>
          <cell r="M581">
            <v>1.0164473684210527</v>
          </cell>
          <cell r="N581">
            <v>271367.05263157893</v>
          </cell>
        </row>
        <row r="582">
          <cell r="A582">
            <v>2003</v>
          </cell>
          <cell r="B582">
            <v>4</v>
          </cell>
          <cell r="C582">
            <v>1</v>
          </cell>
          <cell r="D582">
            <v>60</v>
          </cell>
          <cell r="E582">
            <v>2</v>
          </cell>
          <cell r="F582" t="str">
            <v>USD</v>
          </cell>
          <cell r="G582">
            <v>36</v>
          </cell>
          <cell r="H582">
            <v>15450</v>
          </cell>
          <cell r="I582">
            <v>1</v>
          </cell>
          <cell r="J582" t="str">
            <v>АОЗТ"Кафолат"</v>
          </cell>
          <cell r="K582">
            <v>556200</v>
          </cell>
          <cell r="L582">
            <v>15704.111842105263</v>
          </cell>
          <cell r="M582">
            <v>1.0164473684210527</v>
          </cell>
          <cell r="N582">
            <v>565348.0263157894</v>
          </cell>
        </row>
        <row r="583">
          <cell r="A583">
            <v>2003</v>
          </cell>
          <cell r="B583">
            <v>4</v>
          </cell>
          <cell r="C583">
            <v>1</v>
          </cell>
          <cell r="D583">
            <v>150</v>
          </cell>
          <cell r="E583">
            <v>2</v>
          </cell>
          <cell r="F583" t="str">
            <v>USD</v>
          </cell>
          <cell r="G583">
            <v>60</v>
          </cell>
          <cell r="H583">
            <v>6180</v>
          </cell>
          <cell r="I583">
            <v>1</v>
          </cell>
          <cell r="J583" t="str">
            <v>АОЗТ"Кафолат"</v>
          </cell>
          <cell r="K583">
            <v>370800</v>
          </cell>
          <cell r="L583">
            <v>6281.644736842105</v>
          </cell>
          <cell r="M583">
            <v>1.0164473684210527</v>
          </cell>
          <cell r="N583">
            <v>376898.68421052635</v>
          </cell>
        </row>
        <row r="584">
          <cell r="A584">
            <v>2003</v>
          </cell>
          <cell r="B584">
            <v>4</v>
          </cell>
          <cell r="C584">
            <v>1</v>
          </cell>
          <cell r="D584">
            <v>360</v>
          </cell>
          <cell r="E584">
            <v>2</v>
          </cell>
          <cell r="F584" t="str">
            <v>TJS</v>
          </cell>
          <cell r="G584">
            <v>24</v>
          </cell>
          <cell r="H584">
            <v>329000</v>
          </cell>
          <cell r="I584">
            <v>2</v>
          </cell>
          <cell r="J584" t="str">
            <v>АОЗТ "Олимп"</v>
          </cell>
          <cell r="K584">
            <v>7896000</v>
          </cell>
          <cell r="L584">
            <v>329000</v>
          </cell>
          <cell r="M584">
            <v>1</v>
          </cell>
          <cell r="N584">
            <v>7896000</v>
          </cell>
        </row>
        <row r="585">
          <cell r="A585">
            <v>2003</v>
          </cell>
          <cell r="B585">
            <v>4</v>
          </cell>
          <cell r="C585">
            <v>1</v>
          </cell>
          <cell r="D585">
            <v>360</v>
          </cell>
          <cell r="E585">
            <v>2</v>
          </cell>
          <cell r="F585" t="str">
            <v>TJS</v>
          </cell>
          <cell r="G585">
            <v>20</v>
          </cell>
          <cell r="H585">
            <v>78000</v>
          </cell>
          <cell r="I585">
            <v>1</v>
          </cell>
          <cell r="J585" t="str">
            <v>АОЗТ "Олимп"</v>
          </cell>
          <cell r="K585">
            <v>1560000</v>
          </cell>
          <cell r="L585">
            <v>78000</v>
          </cell>
          <cell r="M585">
            <v>1</v>
          </cell>
          <cell r="N585">
            <v>1560000</v>
          </cell>
        </row>
        <row r="586">
          <cell r="A586">
            <v>2003</v>
          </cell>
          <cell r="B586">
            <v>4</v>
          </cell>
          <cell r="C586">
            <v>1</v>
          </cell>
          <cell r="D586">
            <v>360</v>
          </cell>
          <cell r="E586">
            <v>2</v>
          </cell>
          <cell r="F586" t="str">
            <v>USD</v>
          </cell>
          <cell r="G586">
            <v>30</v>
          </cell>
          <cell r="H586">
            <v>30900</v>
          </cell>
          <cell r="I586">
            <v>1</v>
          </cell>
          <cell r="J586" t="str">
            <v>АОЗТ "Олимп"</v>
          </cell>
          <cell r="K586">
            <v>927000</v>
          </cell>
          <cell r="L586">
            <v>31408.223684210527</v>
          </cell>
          <cell r="M586">
            <v>1.0164473684210527</v>
          </cell>
          <cell r="N586">
            <v>942246.7105263158</v>
          </cell>
        </row>
        <row r="587">
          <cell r="A587">
            <v>2003</v>
          </cell>
          <cell r="B587">
            <v>4</v>
          </cell>
          <cell r="C587">
            <v>1</v>
          </cell>
          <cell r="D587">
            <v>180</v>
          </cell>
          <cell r="E587">
            <v>2</v>
          </cell>
          <cell r="F587" t="str">
            <v>USD</v>
          </cell>
          <cell r="G587">
            <v>30</v>
          </cell>
          <cell r="H587">
            <v>20533</v>
          </cell>
          <cell r="I587">
            <v>2</v>
          </cell>
          <cell r="J587" t="str">
            <v>АОЗТ "Олимп"</v>
          </cell>
          <cell r="K587">
            <v>615990</v>
          </cell>
          <cell r="L587">
            <v>20870.713815789473</v>
          </cell>
          <cell r="M587">
            <v>1.0164473684210527</v>
          </cell>
          <cell r="N587">
            <v>626121.4144736843</v>
          </cell>
        </row>
        <row r="588">
          <cell r="A588">
            <v>2003</v>
          </cell>
          <cell r="B588">
            <v>4</v>
          </cell>
          <cell r="C588">
            <v>1</v>
          </cell>
          <cell r="D588">
            <v>180</v>
          </cell>
          <cell r="E588">
            <v>2</v>
          </cell>
          <cell r="F588" t="str">
            <v>USD</v>
          </cell>
          <cell r="G588">
            <v>36</v>
          </cell>
          <cell r="H588">
            <v>9270</v>
          </cell>
          <cell r="I588">
            <v>1</v>
          </cell>
          <cell r="J588" t="str">
            <v>АОЗТ "Олимп"</v>
          </cell>
          <cell r="K588">
            <v>333720</v>
          </cell>
          <cell r="L588">
            <v>9422.467105263158</v>
          </cell>
          <cell r="M588">
            <v>1.0164473684210527</v>
          </cell>
          <cell r="N588">
            <v>339208.8157894737</v>
          </cell>
        </row>
        <row r="589">
          <cell r="A589">
            <v>2003</v>
          </cell>
          <cell r="B589">
            <v>4</v>
          </cell>
          <cell r="C589">
            <v>1</v>
          </cell>
          <cell r="D589">
            <v>30</v>
          </cell>
          <cell r="E589">
            <v>1</v>
          </cell>
          <cell r="F589" t="str">
            <v>TJS</v>
          </cell>
          <cell r="G589">
            <v>30</v>
          </cell>
          <cell r="H589">
            <v>65000</v>
          </cell>
          <cell r="I589">
            <v>1</v>
          </cell>
          <cell r="J589" t="str">
            <v>ГАКБ "Точиксодиротбонк"</v>
          </cell>
          <cell r="K589">
            <v>1950000</v>
          </cell>
          <cell r="L589">
            <v>65000</v>
          </cell>
          <cell r="M589">
            <v>1</v>
          </cell>
          <cell r="N589">
            <v>1950000</v>
          </cell>
        </row>
        <row r="590">
          <cell r="A590">
            <v>2003</v>
          </cell>
          <cell r="B590">
            <v>4</v>
          </cell>
          <cell r="C590">
            <v>1</v>
          </cell>
          <cell r="D590">
            <v>200</v>
          </cell>
          <cell r="E590">
            <v>1</v>
          </cell>
          <cell r="F590" t="str">
            <v>TJS</v>
          </cell>
          <cell r="G590">
            <v>25</v>
          </cell>
          <cell r="H590">
            <v>45000</v>
          </cell>
          <cell r="I590">
            <v>1</v>
          </cell>
          <cell r="J590" t="str">
            <v>ГАКБ "Точиксодиротбонк"</v>
          </cell>
          <cell r="K590">
            <v>1125000</v>
          </cell>
          <cell r="L590">
            <v>45000</v>
          </cell>
          <cell r="M590">
            <v>1</v>
          </cell>
          <cell r="N590">
            <v>1125000</v>
          </cell>
        </row>
        <row r="591">
          <cell r="A591">
            <v>2003</v>
          </cell>
          <cell r="B591">
            <v>4</v>
          </cell>
          <cell r="C591">
            <v>1</v>
          </cell>
          <cell r="D591">
            <v>30</v>
          </cell>
          <cell r="E591">
            <v>1</v>
          </cell>
          <cell r="F591" t="str">
            <v>TJS</v>
          </cell>
          <cell r="G591">
            <v>30</v>
          </cell>
          <cell r="H591">
            <v>260000</v>
          </cell>
          <cell r="I591">
            <v>1</v>
          </cell>
          <cell r="J591" t="str">
            <v>ГАКБ "Точиксодиротбонк"</v>
          </cell>
          <cell r="K591">
            <v>7800000</v>
          </cell>
          <cell r="L591">
            <v>260000</v>
          </cell>
          <cell r="M591">
            <v>1</v>
          </cell>
          <cell r="N591">
            <v>7800000</v>
          </cell>
        </row>
        <row r="592">
          <cell r="A592">
            <v>2003</v>
          </cell>
          <cell r="B592">
            <v>4</v>
          </cell>
          <cell r="C592">
            <v>2</v>
          </cell>
          <cell r="D592">
            <v>360</v>
          </cell>
          <cell r="E592">
            <v>1</v>
          </cell>
          <cell r="F592" t="str">
            <v>TJS</v>
          </cell>
          <cell r="G592">
            <v>18</v>
          </cell>
          <cell r="H592">
            <v>341926</v>
          </cell>
          <cell r="I592">
            <v>7</v>
          </cell>
          <cell r="J592" t="str">
            <v>ГАКБ "Точиксодиротбонк"</v>
          </cell>
          <cell r="K592">
            <v>6154668</v>
          </cell>
          <cell r="L592">
            <v>341926</v>
          </cell>
          <cell r="M592">
            <v>1</v>
          </cell>
          <cell r="N592">
            <v>6154668</v>
          </cell>
        </row>
        <row r="593">
          <cell r="A593">
            <v>2003</v>
          </cell>
          <cell r="B593">
            <v>4</v>
          </cell>
          <cell r="C593">
            <v>2</v>
          </cell>
          <cell r="D593">
            <v>360</v>
          </cell>
          <cell r="E593">
            <v>1</v>
          </cell>
          <cell r="F593" t="str">
            <v>TJS</v>
          </cell>
          <cell r="G593">
            <v>25</v>
          </cell>
          <cell r="H593">
            <v>366000</v>
          </cell>
          <cell r="I593">
            <v>1</v>
          </cell>
          <cell r="J593" t="str">
            <v>ГАКБ "Точиксодиротбонк"</v>
          </cell>
          <cell r="K593">
            <v>9150000</v>
          </cell>
          <cell r="L593">
            <v>366000</v>
          </cell>
          <cell r="M593">
            <v>1</v>
          </cell>
          <cell r="N593">
            <v>9150000</v>
          </cell>
        </row>
        <row r="594">
          <cell r="A594">
            <v>2003</v>
          </cell>
          <cell r="B594">
            <v>4</v>
          </cell>
          <cell r="C594">
            <v>2</v>
          </cell>
          <cell r="D594">
            <v>360</v>
          </cell>
          <cell r="E594">
            <v>1</v>
          </cell>
          <cell r="F594" t="str">
            <v>TJS</v>
          </cell>
          <cell r="G594">
            <v>24</v>
          </cell>
          <cell r="H594">
            <v>410000</v>
          </cell>
          <cell r="I594">
            <v>1</v>
          </cell>
          <cell r="J594" t="str">
            <v>ГАКБ "Точиксодиротбонк"</v>
          </cell>
          <cell r="K594">
            <v>9840000</v>
          </cell>
          <cell r="L594">
            <v>410000</v>
          </cell>
          <cell r="M594">
            <v>1</v>
          </cell>
          <cell r="N594">
            <v>9840000</v>
          </cell>
        </row>
        <row r="595">
          <cell r="A595">
            <v>2003</v>
          </cell>
          <cell r="B595">
            <v>4</v>
          </cell>
          <cell r="C595">
            <v>2</v>
          </cell>
          <cell r="D595">
            <v>360</v>
          </cell>
          <cell r="E595">
            <v>1</v>
          </cell>
          <cell r="F595" t="str">
            <v>TJS</v>
          </cell>
          <cell r="G595">
            <v>22</v>
          </cell>
          <cell r="H595">
            <v>857000</v>
          </cell>
          <cell r="I595">
            <v>2</v>
          </cell>
          <cell r="J595" t="str">
            <v>ГАКБ "Точиксодиротбонк"</v>
          </cell>
          <cell r="K595">
            <v>18854000</v>
          </cell>
          <cell r="L595">
            <v>857000</v>
          </cell>
          <cell r="M595">
            <v>1</v>
          </cell>
          <cell r="N595">
            <v>18854000</v>
          </cell>
        </row>
        <row r="596">
          <cell r="A596">
            <v>2003</v>
          </cell>
          <cell r="B596">
            <v>4</v>
          </cell>
          <cell r="C596">
            <v>2</v>
          </cell>
          <cell r="D596">
            <v>360</v>
          </cell>
          <cell r="E596">
            <v>1</v>
          </cell>
          <cell r="F596" t="str">
            <v>TJS</v>
          </cell>
          <cell r="G596">
            <v>20</v>
          </cell>
          <cell r="H596">
            <v>60000</v>
          </cell>
          <cell r="I596">
            <v>1</v>
          </cell>
          <cell r="J596" t="str">
            <v>ГАКБ "Точиксодиротбонк"</v>
          </cell>
          <cell r="K596">
            <v>1200000</v>
          </cell>
          <cell r="L596">
            <v>60000</v>
          </cell>
          <cell r="M596">
            <v>1</v>
          </cell>
          <cell r="N596">
            <v>1200000</v>
          </cell>
        </row>
        <row r="597">
          <cell r="A597">
            <v>2003</v>
          </cell>
          <cell r="B597">
            <v>4</v>
          </cell>
          <cell r="C597">
            <v>1</v>
          </cell>
          <cell r="D597">
            <v>360</v>
          </cell>
          <cell r="E597">
            <v>2</v>
          </cell>
          <cell r="F597" t="str">
            <v>TJS</v>
          </cell>
          <cell r="G597">
            <v>12</v>
          </cell>
          <cell r="H597">
            <v>1540</v>
          </cell>
          <cell r="I597">
            <v>1</v>
          </cell>
          <cell r="J597" t="str">
            <v>ГАКБ "Точиксодиротбонк"</v>
          </cell>
          <cell r="K597">
            <v>18480</v>
          </cell>
          <cell r="L597">
            <v>1540</v>
          </cell>
          <cell r="M597">
            <v>1</v>
          </cell>
          <cell r="N597">
            <v>18480</v>
          </cell>
        </row>
        <row r="598">
          <cell r="A598">
            <v>2003</v>
          </cell>
          <cell r="B598">
            <v>4</v>
          </cell>
          <cell r="C598">
            <v>1</v>
          </cell>
          <cell r="D598">
            <v>180</v>
          </cell>
          <cell r="E598">
            <v>2</v>
          </cell>
          <cell r="F598" t="str">
            <v>TJS</v>
          </cell>
          <cell r="G598">
            <v>36</v>
          </cell>
          <cell r="H598">
            <v>25000</v>
          </cell>
          <cell r="I598">
            <v>1</v>
          </cell>
          <cell r="J598" t="str">
            <v>ГАКБ "Точиксодиротбонк"</v>
          </cell>
          <cell r="K598">
            <v>900000</v>
          </cell>
          <cell r="L598">
            <v>25000</v>
          </cell>
          <cell r="M598">
            <v>1</v>
          </cell>
          <cell r="N598">
            <v>900000</v>
          </cell>
        </row>
        <row r="599">
          <cell r="A599">
            <v>2003</v>
          </cell>
          <cell r="B599">
            <v>4</v>
          </cell>
          <cell r="C599">
            <v>1</v>
          </cell>
          <cell r="D599">
            <v>360</v>
          </cell>
          <cell r="E599">
            <v>0</v>
          </cell>
          <cell r="F599" t="str">
            <v>USD</v>
          </cell>
          <cell r="G599">
            <v>20</v>
          </cell>
          <cell r="H599">
            <v>618000</v>
          </cell>
          <cell r="I599">
            <v>1</v>
          </cell>
          <cell r="J599" t="str">
            <v>ГАКБ "Точиксодиротбонк"</v>
          </cell>
          <cell r="K599">
            <v>12360000</v>
          </cell>
          <cell r="L599">
            <v>628164.4736842106</v>
          </cell>
          <cell r="M599">
            <v>1.0164473684210527</v>
          </cell>
          <cell r="N599">
            <v>12563289.47368421</v>
          </cell>
        </row>
        <row r="600">
          <cell r="A600">
            <v>2003</v>
          </cell>
          <cell r="B600">
            <v>4</v>
          </cell>
          <cell r="C600">
            <v>3</v>
          </cell>
          <cell r="D600">
            <v>360</v>
          </cell>
          <cell r="E600">
            <v>1</v>
          </cell>
          <cell r="F600" t="str">
            <v>USD</v>
          </cell>
          <cell r="G600">
            <v>25</v>
          </cell>
          <cell r="H600">
            <v>83430</v>
          </cell>
          <cell r="I600">
            <v>1</v>
          </cell>
          <cell r="J600" t="str">
            <v>ГАКБ "Точиксодиротбонк"</v>
          </cell>
          <cell r="K600">
            <v>2085750</v>
          </cell>
          <cell r="L600">
            <v>84802.20394736843</v>
          </cell>
          <cell r="M600">
            <v>1.0164473684210527</v>
          </cell>
          <cell r="N600">
            <v>2120055.098684211</v>
          </cell>
        </row>
        <row r="601">
          <cell r="A601">
            <v>2003</v>
          </cell>
          <cell r="B601">
            <v>4</v>
          </cell>
          <cell r="C601">
            <v>3</v>
          </cell>
          <cell r="D601">
            <v>270</v>
          </cell>
          <cell r="E601">
            <v>1</v>
          </cell>
          <cell r="F601" t="str">
            <v>USD</v>
          </cell>
          <cell r="G601">
            <v>25</v>
          </cell>
          <cell r="H601">
            <v>84875</v>
          </cell>
          <cell r="I601">
            <v>1</v>
          </cell>
          <cell r="J601" t="str">
            <v>ГАКБ "Точиксодиротбонк"</v>
          </cell>
          <cell r="K601">
            <v>2121875</v>
          </cell>
          <cell r="L601">
            <v>86270.97039473684</v>
          </cell>
          <cell r="M601">
            <v>1.0164473684210527</v>
          </cell>
          <cell r="N601">
            <v>2156774.259868421</v>
          </cell>
        </row>
        <row r="602">
          <cell r="A602">
            <v>2003</v>
          </cell>
          <cell r="B602">
            <v>4</v>
          </cell>
          <cell r="C602">
            <v>3</v>
          </cell>
          <cell r="D602">
            <v>180</v>
          </cell>
          <cell r="E602">
            <v>1</v>
          </cell>
          <cell r="F602" t="str">
            <v>USD</v>
          </cell>
          <cell r="G602">
            <v>22</v>
          </cell>
          <cell r="H602">
            <v>463500</v>
          </cell>
          <cell r="I602">
            <v>1</v>
          </cell>
          <cell r="J602" t="str">
            <v>ГАКБ "Точиксодиротбонк"</v>
          </cell>
          <cell r="K602">
            <v>10197000</v>
          </cell>
          <cell r="L602">
            <v>471123.3552631579</v>
          </cell>
          <cell r="M602">
            <v>1.0164473684210527</v>
          </cell>
          <cell r="N602">
            <v>10364713.815789474</v>
          </cell>
        </row>
        <row r="603">
          <cell r="A603">
            <v>2003</v>
          </cell>
          <cell r="B603">
            <v>4</v>
          </cell>
          <cell r="C603">
            <v>3</v>
          </cell>
          <cell r="D603">
            <v>360</v>
          </cell>
          <cell r="E603">
            <v>1</v>
          </cell>
          <cell r="F603" t="str">
            <v>USD</v>
          </cell>
          <cell r="G603">
            <v>25</v>
          </cell>
          <cell r="H603">
            <v>730601</v>
          </cell>
          <cell r="I603">
            <v>1</v>
          </cell>
          <cell r="J603" t="str">
            <v>ГАКБ "Точиксодиротбонк"</v>
          </cell>
          <cell r="K603">
            <v>18265025</v>
          </cell>
          <cell r="L603">
            <v>742617.4638157894</v>
          </cell>
          <cell r="M603">
            <v>1.0164473684210527</v>
          </cell>
          <cell r="N603">
            <v>18565436.595394738</v>
          </cell>
        </row>
        <row r="604">
          <cell r="A604">
            <v>2003</v>
          </cell>
          <cell r="B604">
            <v>4</v>
          </cell>
          <cell r="C604">
            <v>3</v>
          </cell>
          <cell r="D604">
            <v>360</v>
          </cell>
          <cell r="E604">
            <v>1</v>
          </cell>
          <cell r="F604" t="str">
            <v>USD</v>
          </cell>
          <cell r="G604">
            <v>1</v>
          </cell>
          <cell r="H604">
            <v>463500</v>
          </cell>
          <cell r="I604">
            <v>1</v>
          </cell>
          <cell r="J604" t="str">
            <v>ГАКБ "Точиксодиротбонк"</v>
          </cell>
          <cell r="K604">
            <v>463500</v>
          </cell>
          <cell r="L604">
            <v>471123.3552631579</v>
          </cell>
          <cell r="M604">
            <v>1.0164473684210527</v>
          </cell>
          <cell r="N604">
            <v>471123.3552631579</v>
          </cell>
        </row>
        <row r="605">
          <cell r="A605">
            <v>2003</v>
          </cell>
          <cell r="B605">
            <v>4</v>
          </cell>
          <cell r="C605">
            <v>3</v>
          </cell>
          <cell r="D605">
            <v>300</v>
          </cell>
          <cell r="E605">
            <v>1</v>
          </cell>
          <cell r="F605" t="str">
            <v>USD</v>
          </cell>
          <cell r="G605">
            <v>25</v>
          </cell>
          <cell r="H605">
            <v>216300</v>
          </cell>
          <cell r="I605">
            <v>1</v>
          </cell>
          <cell r="J605" t="str">
            <v>ГАКБ "Точиксодиротбонк"</v>
          </cell>
          <cell r="K605">
            <v>5407500</v>
          </cell>
          <cell r="L605">
            <v>219857.56578947368</v>
          </cell>
          <cell r="M605">
            <v>1.0164473684210527</v>
          </cell>
          <cell r="N605">
            <v>5496439.144736842</v>
          </cell>
        </row>
        <row r="606">
          <cell r="A606">
            <v>2003</v>
          </cell>
          <cell r="B606">
            <v>4</v>
          </cell>
          <cell r="C606">
            <v>1</v>
          </cell>
          <cell r="D606">
            <v>330</v>
          </cell>
          <cell r="E606">
            <v>1</v>
          </cell>
          <cell r="F606" t="str">
            <v>USD</v>
          </cell>
          <cell r="G606">
            <v>25</v>
          </cell>
          <cell r="H606">
            <v>310545</v>
          </cell>
          <cell r="I606">
            <v>1</v>
          </cell>
          <cell r="J606" t="str">
            <v>ГАКБ "Точиксодиротбонк"</v>
          </cell>
          <cell r="K606">
            <v>7763625</v>
          </cell>
          <cell r="L606">
            <v>315652.6480263158</v>
          </cell>
          <cell r="M606">
            <v>1.0164473684210527</v>
          </cell>
          <cell r="N606">
            <v>7891316.200657895</v>
          </cell>
        </row>
        <row r="607">
          <cell r="A607">
            <v>2003</v>
          </cell>
          <cell r="B607">
            <v>4</v>
          </cell>
          <cell r="C607">
            <v>1</v>
          </cell>
          <cell r="D607">
            <v>180</v>
          </cell>
          <cell r="E607">
            <v>1</v>
          </cell>
          <cell r="F607" t="str">
            <v>USD</v>
          </cell>
          <cell r="G607">
            <v>25</v>
          </cell>
          <cell r="H607">
            <v>695250</v>
          </cell>
          <cell r="I607">
            <v>2</v>
          </cell>
          <cell r="J607" t="str">
            <v>ГАКБ "Точиксодиротбонк"</v>
          </cell>
          <cell r="K607">
            <v>17381250</v>
          </cell>
          <cell r="L607">
            <v>706685.0328947369</v>
          </cell>
          <cell r="M607">
            <v>1.0164473684210527</v>
          </cell>
          <cell r="N607">
            <v>17667125.82236842</v>
          </cell>
        </row>
        <row r="608">
          <cell r="A608">
            <v>2003</v>
          </cell>
          <cell r="B608">
            <v>4</v>
          </cell>
          <cell r="C608">
            <v>1</v>
          </cell>
          <cell r="D608">
            <v>270</v>
          </cell>
          <cell r="E608">
            <v>1</v>
          </cell>
          <cell r="F608" t="str">
            <v>USD</v>
          </cell>
          <cell r="G608">
            <v>26</v>
          </cell>
          <cell r="H608">
            <v>92699</v>
          </cell>
          <cell r="I608">
            <v>1</v>
          </cell>
          <cell r="J608" t="str">
            <v>ГАКБ "Точиксодиротбонк"</v>
          </cell>
          <cell r="K608">
            <v>2410174</v>
          </cell>
          <cell r="L608">
            <v>94223.65460526316</v>
          </cell>
          <cell r="M608">
            <v>1.0164473684210527</v>
          </cell>
          <cell r="N608">
            <v>2449815.0197368423</v>
          </cell>
        </row>
        <row r="609">
          <cell r="A609">
            <v>2003</v>
          </cell>
          <cell r="B609">
            <v>4</v>
          </cell>
          <cell r="C609">
            <v>1</v>
          </cell>
          <cell r="D609">
            <v>270</v>
          </cell>
          <cell r="E609">
            <v>1</v>
          </cell>
          <cell r="F609" t="str">
            <v>TJS</v>
          </cell>
          <cell r="G609">
            <v>26</v>
          </cell>
          <cell r="H609">
            <v>100000</v>
          </cell>
          <cell r="I609">
            <v>1</v>
          </cell>
          <cell r="J609" t="str">
            <v>ГАКБ "Точиксодиротбонк"</v>
          </cell>
          <cell r="K609">
            <v>2600000</v>
          </cell>
          <cell r="L609">
            <v>100000</v>
          </cell>
          <cell r="M609">
            <v>1</v>
          </cell>
          <cell r="N609">
            <v>2600000</v>
          </cell>
        </row>
        <row r="610">
          <cell r="A610">
            <v>2003</v>
          </cell>
          <cell r="B610">
            <v>4</v>
          </cell>
          <cell r="C610">
            <v>1</v>
          </cell>
          <cell r="D610">
            <v>150</v>
          </cell>
          <cell r="E610">
            <v>2</v>
          </cell>
          <cell r="F610" t="str">
            <v>USD</v>
          </cell>
          <cell r="G610">
            <v>32</v>
          </cell>
          <cell r="H610">
            <v>10815</v>
          </cell>
          <cell r="I610">
            <v>1</v>
          </cell>
          <cell r="J610" t="str">
            <v>ГАКБ "Точиксодиротбонк"</v>
          </cell>
          <cell r="K610">
            <v>346080</v>
          </cell>
          <cell r="L610">
            <v>10992.878289473685</v>
          </cell>
          <cell r="M610">
            <v>1.0164473684210527</v>
          </cell>
          <cell r="N610">
            <v>351772.1052631579</v>
          </cell>
        </row>
        <row r="611">
          <cell r="A611">
            <v>2003</v>
          </cell>
          <cell r="B611">
            <v>4</v>
          </cell>
          <cell r="C611">
            <v>1</v>
          </cell>
          <cell r="D611">
            <v>210</v>
          </cell>
          <cell r="E611">
            <v>1</v>
          </cell>
          <cell r="F611" t="str">
            <v>USD</v>
          </cell>
          <cell r="G611">
            <v>26</v>
          </cell>
          <cell r="H611">
            <v>12360</v>
          </cell>
          <cell r="I611">
            <v>1</v>
          </cell>
          <cell r="J611" t="str">
            <v>ГАКБ "Точиксодиротбонк"</v>
          </cell>
          <cell r="K611">
            <v>321360</v>
          </cell>
          <cell r="L611">
            <v>12563.28947368421</v>
          </cell>
          <cell r="M611">
            <v>1.0164473684210527</v>
          </cell>
          <cell r="N611">
            <v>326645.5263157895</v>
          </cell>
        </row>
        <row r="612">
          <cell r="A612">
            <v>2003</v>
          </cell>
          <cell r="B612">
            <v>4</v>
          </cell>
          <cell r="C612">
            <v>1</v>
          </cell>
          <cell r="D612">
            <v>210</v>
          </cell>
          <cell r="E612">
            <v>2</v>
          </cell>
          <cell r="F612" t="str">
            <v>TJS</v>
          </cell>
          <cell r="G612">
            <v>36</v>
          </cell>
          <cell r="H612">
            <v>6000</v>
          </cell>
          <cell r="I612">
            <v>1</v>
          </cell>
          <cell r="J612" t="str">
            <v>ГАКБ "Точиксодиротбонк"</v>
          </cell>
          <cell r="K612">
            <v>216000</v>
          </cell>
          <cell r="L612">
            <v>6000</v>
          </cell>
          <cell r="M612">
            <v>1</v>
          </cell>
          <cell r="N612">
            <v>216000</v>
          </cell>
        </row>
        <row r="613">
          <cell r="A613">
            <v>2003</v>
          </cell>
          <cell r="B613">
            <v>4</v>
          </cell>
          <cell r="C613">
            <v>1</v>
          </cell>
          <cell r="D613">
            <v>150</v>
          </cell>
          <cell r="E613">
            <v>2</v>
          </cell>
          <cell r="F613" t="str">
            <v>TJS</v>
          </cell>
          <cell r="G613">
            <v>42</v>
          </cell>
          <cell r="H613">
            <v>1000</v>
          </cell>
          <cell r="I613">
            <v>1</v>
          </cell>
          <cell r="J613" t="str">
            <v>ГАКБ "Точиксодиротбонк"</v>
          </cell>
          <cell r="K613">
            <v>42000</v>
          </cell>
          <cell r="L613">
            <v>1000</v>
          </cell>
          <cell r="M613">
            <v>1</v>
          </cell>
          <cell r="N613">
            <v>42000</v>
          </cell>
        </row>
        <row r="614">
          <cell r="A614">
            <v>2003</v>
          </cell>
          <cell r="B614">
            <v>4</v>
          </cell>
          <cell r="C614">
            <v>1</v>
          </cell>
          <cell r="D614">
            <v>240</v>
          </cell>
          <cell r="E614">
            <v>2</v>
          </cell>
          <cell r="F614" t="str">
            <v>TJS</v>
          </cell>
          <cell r="G614">
            <v>36</v>
          </cell>
          <cell r="H614">
            <v>2000</v>
          </cell>
          <cell r="I614">
            <v>1</v>
          </cell>
          <cell r="J614" t="str">
            <v>ГАКБ "Точиксодиротбонк"</v>
          </cell>
          <cell r="K614">
            <v>72000</v>
          </cell>
          <cell r="L614">
            <v>2000</v>
          </cell>
          <cell r="M614">
            <v>1</v>
          </cell>
          <cell r="N614">
            <v>72000</v>
          </cell>
        </row>
        <row r="615">
          <cell r="A615">
            <v>2003</v>
          </cell>
          <cell r="B615">
            <v>4</v>
          </cell>
          <cell r="C615">
            <v>1</v>
          </cell>
          <cell r="D615">
            <v>210</v>
          </cell>
          <cell r="E615">
            <v>2</v>
          </cell>
          <cell r="F615" t="str">
            <v>TJS</v>
          </cell>
          <cell r="G615">
            <v>36</v>
          </cell>
          <cell r="H615">
            <v>3000</v>
          </cell>
          <cell r="I615">
            <v>1</v>
          </cell>
          <cell r="J615" t="str">
            <v>ГАКБ "Точиксодиротбонк"</v>
          </cell>
          <cell r="K615">
            <v>108000</v>
          </cell>
          <cell r="L615">
            <v>3000</v>
          </cell>
          <cell r="M615">
            <v>1</v>
          </cell>
          <cell r="N615">
            <v>108000</v>
          </cell>
        </row>
        <row r="616">
          <cell r="A616">
            <v>2003</v>
          </cell>
          <cell r="B616">
            <v>4</v>
          </cell>
          <cell r="C616">
            <v>1</v>
          </cell>
          <cell r="D616">
            <v>180</v>
          </cell>
          <cell r="E616">
            <v>2</v>
          </cell>
          <cell r="F616" t="str">
            <v>TJS</v>
          </cell>
          <cell r="G616">
            <v>48</v>
          </cell>
          <cell r="H616">
            <v>7000</v>
          </cell>
          <cell r="I616">
            <v>1</v>
          </cell>
          <cell r="J616" t="str">
            <v>ГАКБ "Точиксодиротбонк"</v>
          </cell>
          <cell r="K616">
            <v>336000</v>
          </cell>
          <cell r="L616">
            <v>7000</v>
          </cell>
          <cell r="M616">
            <v>1</v>
          </cell>
          <cell r="N616">
            <v>336000</v>
          </cell>
        </row>
        <row r="617">
          <cell r="A617">
            <v>2003</v>
          </cell>
          <cell r="B617">
            <v>4</v>
          </cell>
          <cell r="C617">
            <v>1</v>
          </cell>
          <cell r="D617">
            <v>180</v>
          </cell>
          <cell r="E617">
            <v>2</v>
          </cell>
          <cell r="F617" t="str">
            <v>TJS</v>
          </cell>
          <cell r="G617">
            <v>48</v>
          </cell>
          <cell r="H617">
            <v>2000</v>
          </cell>
          <cell r="I617">
            <v>1</v>
          </cell>
          <cell r="J617" t="str">
            <v>ГАКБ "Точиксодиротбонк"</v>
          </cell>
          <cell r="K617">
            <v>96000</v>
          </cell>
          <cell r="L617">
            <v>2000</v>
          </cell>
          <cell r="M617">
            <v>1</v>
          </cell>
          <cell r="N617">
            <v>96000</v>
          </cell>
        </row>
        <row r="618">
          <cell r="A618">
            <v>2003</v>
          </cell>
          <cell r="B618">
            <v>4</v>
          </cell>
          <cell r="C618">
            <v>1</v>
          </cell>
          <cell r="D618">
            <v>180</v>
          </cell>
          <cell r="E618">
            <v>2</v>
          </cell>
          <cell r="F618" t="str">
            <v>TJS</v>
          </cell>
          <cell r="G618">
            <v>42</v>
          </cell>
          <cell r="H618">
            <v>6000</v>
          </cell>
          <cell r="I618">
            <v>1</v>
          </cell>
          <cell r="J618" t="str">
            <v>ГАКБ "Точиксодиротбонк"</v>
          </cell>
          <cell r="K618">
            <v>252000</v>
          </cell>
          <cell r="L618">
            <v>6000</v>
          </cell>
          <cell r="M618">
            <v>1</v>
          </cell>
          <cell r="N618">
            <v>252000</v>
          </cell>
        </row>
        <row r="619">
          <cell r="A619">
            <v>2003</v>
          </cell>
          <cell r="B619">
            <v>4</v>
          </cell>
          <cell r="C619">
            <v>1</v>
          </cell>
          <cell r="D619">
            <v>180</v>
          </cell>
          <cell r="E619">
            <v>2</v>
          </cell>
          <cell r="F619" t="str">
            <v>TJS</v>
          </cell>
          <cell r="G619">
            <v>48</v>
          </cell>
          <cell r="H619">
            <v>3000</v>
          </cell>
          <cell r="I619">
            <v>1</v>
          </cell>
          <cell r="J619" t="str">
            <v>ГАКБ "Точиксодиротбонк"</v>
          </cell>
          <cell r="K619">
            <v>144000</v>
          </cell>
          <cell r="L619">
            <v>3000</v>
          </cell>
          <cell r="M619">
            <v>1</v>
          </cell>
          <cell r="N619">
            <v>144000</v>
          </cell>
        </row>
        <row r="620">
          <cell r="A620">
            <v>2003</v>
          </cell>
          <cell r="B620">
            <v>4</v>
          </cell>
          <cell r="C620">
            <v>1</v>
          </cell>
          <cell r="D620">
            <v>120</v>
          </cell>
          <cell r="E620">
            <v>2</v>
          </cell>
          <cell r="F620" t="str">
            <v>TJS</v>
          </cell>
          <cell r="G620">
            <v>42</v>
          </cell>
          <cell r="H620">
            <v>6500</v>
          </cell>
          <cell r="I620">
            <v>1</v>
          </cell>
          <cell r="J620" t="str">
            <v>ГАКБ "Точиксодиротбонк"</v>
          </cell>
          <cell r="K620">
            <v>273000</v>
          </cell>
          <cell r="L620">
            <v>6500</v>
          </cell>
          <cell r="M620">
            <v>1</v>
          </cell>
          <cell r="N620">
            <v>273000</v>
          </cell>
        </row>
        <row r="621">
          <cell r="A621">
            <v>2003</v>
          </cell>
          <cell r="B621">
            <v>4</v>
          </cell>
          <cell r="C621">
            <v>1</v>
          </cell>
          <cell r="D621">
            <v>180</v>
          </cell>
          <cell r="E621">
            <v>2</v>
          </cell>
          <cell r="F621" t="str">
            <v>TJS</v>
          </cell>
          <cell r="G621">
            <v>48</v>
          </cell>
          <cell r="H621">
            <v>700</v>
          </cell>
          <cell r="I621">
            <v>1</v>
          </cell>
          <cell r="J621" t="str">
            <v>ГАКБ "Точиксодиротбонк"</v>
          </cell>
          <cell r="K621">
            <v>33600</v>
          </cell>
          <cell r="L621">
            <v>700</v>
          </cell>
          <cell r="M621">
            <v>1</v>
          </cell>
          <cell r="N621">
            <v>33600</v>
          </cell>
        </row>
        <row r="622">
          <cell r="A622">
            <v>2003</v>
          </cell>
          <cell r="B622">
            <v>4</v>
          </cell>
          <cell r="C622">
            <v>1</v>
          </cell>
          <cell r="D622">
            <v>180</v>
          </cell>
          <cell r="E622">
            <v>2</v>
          </cell>
          <cell r="F622" t="str">
            <v>TJS</v>
          </cell>
          <cell r="G622">
            <v>48</v>
          </cell>
          <cell r="H622">
            <v>18000</v>
          </cell>
          <cell r="I622">
            <v>2</v>
          </cell>
          <cell r="J622" t="str">
            <v>ГАКБ "Точиксодиротбонк"</v>
          </cell>
          <cell r="K622">
            <v>864000</v>
          </cell>
          <cell r="L622">
            <v>18000</v>
          </cell>
          <cell r="M622">
            <v>1</v>
          </cell>
          <cell r="N622">
            <v>864000</v>
          </cell>
        </row>
        <row r="623">
          <cell r="A623">
            <v>2003</v>
          </cell>
          <cell r="B623">
            <v>4</v>
          </cell>
          <cell r="C623">
            <v>3</v>
          </cell>
          <cell r="D623">
            <v>180</v>
          </cell>
          <cell r="E623">
            <v>1</v>
          </cell>
          <cell r="F623" t="str">
            <v>TJS</v>
          </cell>
          <cell r="G623">
            <v>30</v>
          </cell>
          <cell r="H623">
            <v>2000</v>
          </cell>
          <cell r="I623">
            <v>1</v>
          </cell>
          <cell r="J623" t="str">
            <v>ГАКБ "Точиксодиротбонк"</v>
          </cell>
          <cell r="K623">
            <v>60000</v>
          </cell>
          <cell r="L623">
            <v>2000</v>
          </cell>
          <cell r="M623">
            <v>1</v>
          </cell>
          <cell r="N623">
            <v>60000</v>
          </cell>
        </row>
        <row r="624">
          <cell r="A624">
            <v>2003</v>
          </cell>
          <cell r="B624">
            <v>4</v>
          </cell>
          <cell r="C624">
            <v>3</v>
          </cell>
          <cell r="D624">
            <v>180</v>
          </cell>
          <cell r="E624">
            <v>1</v>
          </cell>
          <cell r="F624" t="str">
            <v>TJS</v>
          </cell>
          <cell r="G624">
            <v>36</v>
          </cell>
          <cell r="H624">
            <v>1600</v>
          </cell>
          <cell r="I624">
            <v>1</v>
          </cell>
          <cell r="J624" t="str">
            <v>ГАКБ "Точиксодиротбонк"</v>
          </cell>
          <cell r="K624">
            <v>57600</v>
          </cell>
          <cell r="L624">
            <v>1600</v>
          </cell>
          <cell r="M624">
            <v>1</v>
          </cell>
          <cell r="N624">
            <v>57600</v>
          </cell>
        </row>
        <row r="625">
          <cell r="A625">
            <v>2003</v>
          </cell>
          <cell r="B625">
            <v>4</v>
          </cell>
          <cell r="C625">
            <v>1</v>
          </cell>
          <cell r="D625">
            <v>180</v>
          </cell>
          <cell r="E625">
            <v>1</v>
          </cell>
          <cell r="F625" t="str">
            <v>TJS</v>
          </cell>
          <cell r="G625">
            <v>36</v>
          </cell>
          <cell r="H625">
            <v>25000</v>
          </cell>
          <cell r="I625">
            <v>1</v>
          </cell>
          <cell r="J625" t="str">
            <v>ГАКБ "Точиксодиротбонк"</v>
          </cell>
          <cell r="K625">
            <v>900000</v>
          </cell>
          <cell r="L625">
            <v>25000</v>
          </cell>
          <cell r="M625">
            <v>1</v>
          </cell>
          <cell r="N625">
            <v>900000</v>
          </cell>
        </row>
        <row r="626">
          <cell r="A626">
            <v>2003</v>
          </cell>
          <cell r="B626">
            <v>4</v>
          </cell>
          <cell r="C626">
            <v>1</v>
          </cell>
          <cell r="D626">
            <v>180</v>
          </cell>
          <cell r="E626">
            <v>2</v>
          </cell>
          <cell r="F626" t="str">
            <v>TJS</v>
          </cell>
          <cell r="G626">
            <v>36</v>
          </cell>
          <cell r="H626">
            <v>27100</v>
          </cell>
          <cell r="I626">
            <v>7</v>
          </cell>
          <cell r="J626" t="str">
            <v>ГАКБ "Точиксодиротбонк"</v>
          </cell>
          <cell r="K626">
            <v>975600</v>
          </cell>
          <cell r="L626">
            <v>27100</v>
          </cell>
          <cell r="M626">
            <v>1</v>
          </cell>
          <cell r="N626">
            <v>975600</v>
          </cell>
        </row>
        <row r="627">
          <cell r="A627">
            <v>2003</v>
          </cell>
          <cell r="B627">
            <v>4</v>
          </cell>
          <cell r="C627">
            <v>3</v>
          </cell>
          <cell r="D627">
            <v>180</v>
          </cell>
          <cell r="E627">
            <v>1</v>
          </cell>
          <cell r="F627" t="str">
            <v>TJS</v>
          </cell>
          <cell r="G627">
            <v>36</v>
          </cell>
          <cell r="H627">
            <v>10500</v>
          </cell>
          <cell r="I627">
            <v>2</v>
          </cell>
          <cell r="J627" t="str">
            <v>ГАКБ "Точиксодиротбонк"</v>
          </cell>
          <cell r="K627">
            <v>378000</v>
          </cell>
          <cell r="L627">
            <v>10500</v>
          </cell>
          <cell r="M627">
            <v>1</v>
          </cell>
          <cell r="N627">
            <v>378000</v>
          </cell>
        </row>
        <row r="628">
          <cell r="A628">
            <v>2003</v>
          </cell>
          <cell r="B628">
            <v>4</v>
          </cell>
          <cell r="C628">
            <v>1</v>
          </cell>
          <cell r="D628">
            <v>180</v>
          </cell>
          <cell r="E628">
            <v>1</v>
          </cell>
          <cell r="F628" t="str">
            <v>TJS</v>
          </cell>
          <cell r="G628">
            <v>36</v>
          </cell>
          <cell r="H628">
            <v>6000</v>
          </cell>
          <cell r="I628">
            <v>1</v>
          </cell>
          <cell r="J628" t="str">
            <v>ГАКБ "Точиксодиротбонк"</v>
          </cell>
          <cell r="K628">
            <v>216000</v>
          </cell>
          <cell r="L628">
            <v>6000</v>
          </cell>
          <cell r="M628">
            <v>1</v>
          </cell>
          <cell r="N628">
            <v>216000</v>
          </cell>
        </row>
        <row r="629">
          <cell r="A629">
            <v>2003</v>
          </cell>
          <cell r="B629">
            <v>4</v>
          </cell>
          <cell r="C629">
            <v>1</v>
          </cell>
          <cell r="D629">
            <v>180</v>
          </cell>
          <cell r="E629">
            <v>1</v>
          </cell>
          <cell r="F629" t="str">
            <v>TJS</v>
          </cell>
          <cell r="G629">
            <v>60</v>
          </cell>
          <cell r="H629">
            <v>4780</v>
          </cell>
          <cell r="I629">
            <v>4</v>
          </cell>
          <cell r="J629" t="str">
            <v>ГАКБ "Точиксодиротбонк"</v>
          </cell>
          <cell r="K629">
            <v>286800</v>
          </cell>
          <cell r="L629">
            <v>4780</v>
          </cell>
          <cell r="M629">
            <v>1</v>
          </cell>
          <cell r="N629">
            <v>286800</v>
          </cell>
        </row>
        <row r="630">
          <cell r="A630">
            <v>2003</v>
          </cell>
          <cell r="B630">
            <v>4</v>
          </cell>
          <cell r="C630">
            <v>1</v>
          </cell>
          <cell r="D630">
            <v>180</v>
          </cell>
          <cell r="E630">
            <v>1</v>
          </cell>
          <cell r="F630" t="str">
            <v>TJS</v>
          </cell>
          <cell r="G630">
            <v>48</v>
          </cell>
          <cell r="H630">
            <v>42900</v>
          </cell>
          <cell r="I630">
            <v>4</v>
          </cell>
          <cell r="J630" t="str">
            <v>ГАКБ "Точиксодиротбонк"</v>
          </cell>
          <cell r="K630">
            <v>2059200</v>
          </cell>
          <cell r="L630">
            <v>42900</v>
          </cell>
          <cell r="M630">
            <v>1</v>
          </cell>
          <cell r="N630">
            <v>2059200</v>
          </cell>
        </row>
        <row r="631">
          <cell r="A631">
            <v>2003</v>
          </cell>
          <cell r="B631">
            <v>4</v>
          </cell>
          <cell r="C631">
            <v>1</v>
          </cell>
          <cell r="D631">
            <v>180</v>
          </cell>
          <cell r="E631">
            <v>2</v>
          </cell>
          <cell r="F631" t="str">
            <v>TJS</v>
          </cell>
          <cell r="G631">
            <v>36</v>
          </cell>
          <cell r="H631">
            <v>8000</v>
          </cell>
          <cell r="I631">
            <v>1</v>
          </cell>
          <cell r="J631" t="str">
            <v>КТОО "Фонон"</v>
          </cell>
          <cell r="K631">
            <v>288000</v>
          </cell>
          <cell r="L631">
            <v>8000</v>
          </cell>
          <cell r="M631">
            <v>1</v>
          </cell>
          <cell r="N631">
            <v>288000</v>
          </cell>
        </row>
        <row r="632">
          <cell r="A632">
            <v>2003</v>
          </cell>
          <cell r="B632">
            <v>4</v>
          </cell>
          <cell r="C632">
            <v>1</v>
          </cell>
          <cell r="D632">
            <v>180</v>
          </cell>
          <cell r="E632">
            <v>1</v>
          </cell>
          <cell r="F632" t="str">
            <v>TJS</v>
          </cell>
          <cell r="G632">
            <v>60</v>
          </cell>
          <cell r="H632">
            <v>1700</v>
          </cell>
          <cell r="I632">
            <v>1</v>
          </cell>
          <cell r="J632" t="str">
            <v>КТОО "Фонон"</v>
          </cell>
          <cell r="K632">
            <v>102000</v>
          </cell>
          <cell r="L632">
            <v>1700</v>
          </cell>
          <cell r="M632">
            <v>1</v>
          </cell>
          <cell r="N632">
            <v>102000</v>
          </cell>
        </row>
        <row r="633">
          <cell r="A633">
            <v>2003</v>
          </cell>
          <cell r="B633">
            <v>4</v>
          </cell>
          <cell r="C633">
            <v>1</v>
          </cell>
          <cell r="D633">
            <v>30</v>
          </cell>
          <cell r="E633">
            <v>1</v>
          </cell>
          <cell r="F633" t="str">
            <v>TJS</v>
          </cell>
          <cell r="G633">
            <v>36</v>
          </cell>
          <cell r="H633">
            <v>6000</v>
          </cell>
          <cell r="I633">
            <v>1</v>
          </cell>
          <cell r="J633" t="str">
            <v>СТК "Центрально-Азиатский банк"</v>
          </cell>
          <cell r="K633">
            <v>216000</v>
          </cell>
          <cell r="L633">
            <v>6000</v>
          </cell>
          <cell r="M633">
            <v>1</v>
          </cell>
          <cell r="N633">
            <v>216000</v>
          </cell>
        </row>
        <row r="634">
          <cell r="A634">
            <v>2003</v>
          </cell>
          <cell r="B634">
            <v>4</v>
          </cell>
          <cell r="C634">
            <v>1</v>
          </cell>
          <cell r="D634">
            <v>135</v>
          </cell>
          <cell r="E634">
            <v>1</v>
          </cell>
          <cell r="F634" t="str">
            <v>TJS</v>
          </cell>
          <cell r="G634">
            <v>40</v>
          </cell>
          <cell r="H634">
            <v>15920</v>
          </cell>
          <cell r="I634">
            <v>2</v>
          </cell>
          <cell r="J634" t="str">
            <v>СТК "Центрально-Азиатский банк"</v>
          </cell>
          <cell r="K634">
            <v>636800</v>
          </cell>
          <cell r="L634">
            <v>15920</v>
          </cell>
          <cell r="M634">
            <v>1</v>
          </cell>
          <cell r="N634">
            <v>636800</v>
          </cell>
        </row>
        <row r="635">
          <cell r="A635">
            <v>2003</v>
          </cell>
          <cell r="B635">
            <v>4</v>
          </cell>
          <cell r="C635">
            <v>1</v>
          </cell>
          <cell r="D635">
            <v>130</v>
          </cell>
          <cell r="E635">
            <v>2</v>
          </cell>
          <cell r="F635" t="str">
            <v>USD</v>
          </cell>
          <cell r="G635">
            <v>40</v>
          </cell>
          <cell r="H635">
            <v>6180</v>
          </cell>
          <cell r="I635">
            <v>1</v>
          </cell>
          <cell r="J635" t="str">
            <v>СТК "Центрально-Азиатский банк"</v>
          </cell>
          <cell r="K635">
            <v>247200</v>
          </cell>
          <cell r="L635">
            <v>6281.644736842105</v>
          </cell>
          <cell r="M635">
            <v>1.0164473684210527</v>
          </cell>
          <cell r="N635">
            <v>251265.7894736842</v>
          </cell>
        </row>
        <row r="636">
          <cell r="A636">
            <v>2003</v>
          </cell>
          <cell r="B636">
            <v>4</v>
          </cell>
          <cell r="C636">
            <v>1</v>
          </cell>
          <cell r="D636">
            <v>125</v>
          </cell>
          <cell r="E636">
            <v>2</v>
          </cell>
          <cell r="F636" t="str">
            <v>USD</v>
          </cell>
          <cell r="G636">
            <v>36</v>
          </cell>
          <cell r="H636">
            <v>3708</v>
          </cell>
          <cell r="I636">
            <v>1</v>
          </cell>
          <cell r="J636" t="str">
            <v>СТК "Центрально-Азиатский банк"</v>
          </cell>
          <cell r="K636">
            <v>133488</v>
          </cell>
          <cell r="L636">
            <v>3768.9868421052633</v>
          </cell>
          <cell r="M636">
            <v>1.0164473684210527</v>
          </cell>
          <cell r="N636">
            <v>135683.52631578947</v>
          </cell>
        </row>
        <row r="637">
          <cell r="A637">
            <v>2003</v>
          </cell>
          <cell r="B637">
            <v>4</v>
          </cell>
          <cell r="C637">
            <v>1</v>
          </cell>
          <cell r="D637">
            <v>115</v>
          </cell>
          <cell r="E637">
            <v>1</v>
          </cell>
          <cell r="F637" t="str">
            <v>USD</v>
          </cell>
          <cell r="G637">
            <v>40</v>
          </cell>
          <cell r="H637">
            <v>49440</v>
          </cell>
          <cell r="I637">
            <v>1</v>
          </cell>
          <cell r="J637" t="str">
            <v>СТК "Центрально-Азиатский банк"</v>
          </cell>
          <cell r="K637">
            <v>1977600</v>
          </cell>
          <cell r="L637">
            <v>50253.15789473684</v>
          </cell>
          <cell r="M637">
            <v>1.0164473684210527</v>
          </cell>
          <cell r="N637">
            <v>2010126.3157894737</v>
          </cell>
        </row>
        <row r="638">
          <cell r="A638">
            <v>2003</v>
          </cell>
          <cell r="B638">
            <v>4</v>
          </cell>
          <cell r="C638">
            <v>1</v>
          </cell>
          <cell r="D638">
            <v>60</v>
          </cell>
          <cell r="E638">
            <v>1</v>
          </cell>
          <cell r="F638" t="str">
            <v>TJS</v>
          </cell>
          <cell r="G638">
            <v>12</v>
          </cell>
          <cell r="H638">
            <v>5988542</v>
          </cell>
          <cell r="I638">
            <v>8</v>
          </cell>
          <cell r="J638" t="str">
            <v>ТАК ПБРР "Таджпромбанк"</v>
          </cell>
          <cell r="K638">
            <v>71862504</v>
          </cell>
          <cell r="L638">
            <v>5988542</v>
          </cell>
          <cell r="M638">
            <v>1</v>
          </cell>
          <cell r="N638">
            <v>71862504</v>
          </cell>
        </row>
        <row r="639">
          <cell r="A639">
            <v>2003</v>
          </cell>
          <cell r="B639">
            <v>4</v>
          </cell>
          <cell r="C639">
            <v>1</v>
          </cell>
          <cell r="D639">
            <v>180</v>
          </cell>
          <cell r="E639">
            <v>1</v>
          </cell>
          <cell r="F639" t="str">
            <v>TJS</v>
          </cell>
          <cell r="G639">
            <v>36</v>
          </cell>
          <cell r="H639">
            <v>3000</v>
          </cell>
          <cell r="I639">
            <v>1</v>
          </cell>
          <cell r="J639" t="str">
            <v>ТАК ПБРР "Таджпромбанк"</v>
          </cell>
          <cell r="K639">
            <v>108000</v>
          </cell>
          <cell r="L639">
            <v>3000</v>
          </cell>
          <cell r="M639">
            <v>1</v>
          </cell>
          <cell r="N639">
            <v>108000</v>
          </cell>
        </row>
        <row r="640">
          <cell r="A640">
            <v>2003</v>
          </cell>
          <cell r="B640">
            <v>4</v>
          </cell>
          <cell r="C640">
            <v>1</v>
          </cell>
          <cell r="D640">
            <v>180</v>
          </cell>
          <cell r="E640">
            <v>2</v>
          </cell>
          <cell r="F640" t="str">
            <v>TJS</v>
          </cell>
          <cell r="G640">
            <v>24</v>
          </cell>
          <cell r="H640">
            <v>8000</v>
          </cell>
          <cell r="I640">
            <v>3</v>
          </cell>
          <cell r="J640" t="str">
            <v>ТАК ПБРР "Таджпромбанк"</v>
          </cell>
          <cell r="K640">
            <v>192000</v>
          </cell>
          <cell r="L640">
            <v>8000</v>
          </cell>
          <cell r="M640">
            <v>1</v>
          </cell>
          <cell r="N640">
            <v>192000</v>
          </cell>
        </row>
        <row r="641">
          <cell r="A641">
            <v>2003</v>
          </cell>
          <cell r="B641">
            <v>4</v>
          </cell>
          <cell r="C641">
            <v>1</v>
          </cell>
          <cell r="D641">
            <v>240</v>
          </cell>
          <cell r="E641">
            <v>2</v>
          </cell>
          <cell r="F641" t="str">
            <v>TJS</v>
          </cell>
          <cell r="G641">
            <v>12</v>
          </cell>
          <cell r="H641">
            <v>70000</v>
          </cell>
          <cell r="I641">
            <v>1</v>
          </cell>
          <cell r="J641" t="str">
            <v>ТАК ПБРР "Таджпромбанк"</v>
          </cell>
          <cell r="K641">
            <v>840000</v>
          </cell>
          <cell r="L641">
            <v>70000</v>
          </cell>
          <cell r="M641">
            <v>1</v>
          </cell>
          <cell r="N641">
            <v>840000</v>
          </cell>
        </row>
        <row r="642">
          <cell r="A642">
            <v>2003</v>
          </cell>
          <cell r="B642">
            <v>4</v>
          </cell>
          <cell r="C642">
            <v>1</v>
          </cell>
          <cell r="D642">
            <v>90</v>
          </cell>
          <cell r="E642">
            <v>0</v>
          </cell>
          <cell r="F642" t="str">
            <v>TJS</v>
          </cell>
          <cell r="G642">
            <v>22</v>
          </cell>
          <cell r="H642">
            <v>150000</v>
          </cell>
          <cell r="I642">
            <v>1</v>
          </cell>
          <cell r="J642" t="str">
            <v>ТАК ПБРР "Таджпромбанк"</v>
          </cell>
          <cell r="K642">
            <v>3300000</v>
          </cell>
          <cell r="L642">
            <v>150000</v>
          </cell>
          <cell r="M642">
            <v>1</v>
          </cell>
          <cell r="N642">
            <v>3300000</v>
          </cell>
        </row>
        <row r="643">
          <cell r="A643">
            <v>2003</v>
          </cell>
          <cell r="B643">
            <v>4</v>
          </cell>
          <cell r="C643">
            <v>5</v>
          </cell>
          <cell r="D643">
            <v>90</v>
          </cell>
          <cell r="E643">
            <v>1</v>
          </cell>
          <cell r="F643" t="str">
            <v>TJS</v>
          </cell>
          <cell r="G643">
            <v>24</v>
          </cell>
          <cell r="H643">
            <v>9031</v>
          </cell>
          <cell r="I643">
            <v>1</v>
          </cell>
          <cell r="J643" t="str">
            <v>ТАК ПБРР "Таджпромбанк"</v>
          </cell>
          <cell r="K643">
            <v>216744</v>
          </cell>
          <cell r="L643">
            <v>9031</v>
          </cell>
          <cell r="M643">
            <v>1</v>
          </cell>
          <cell r="N643">
            <v>216744</v>
          </cell>
        </row>
        <row r="644">
          <cell r="A644">
            <v>2003</v>
          </cell>
          <cell r="B644">
            <v>4</v>
          </cell>
          <cell r="C644">
            <v>1</v>
          </cell>
          <cell r="D644">
            <v>90</v>
          </cell>
          <cell r="E644">
            <v>1</v>
          </cell>
          <cell r="F644" t="str">
            <v>USD</v>
          </cell>
          <cell r="G644">
            <v>24</v>
          </cell>
          <cell r="H644">
            <v>123600</v>
          </cell>
          <cell r="I644">
            <v>1</v>
          </cell>
          <cell r="J644" t="str">
            <v>ТАК ПБРР "Таджпромбанк"</v>
          </cell>
          <cell r="K644">
            <v>2966400</v>
          </cell>
          <cell r="L644">
            <v>125632.8947368421</v>
          </cell>
          <cell r="M644">
            <v>1.0164473684210527</v>
          </cell>
          <cell r="N644">
            <v>3015189.473684211</v>
          </cell>
        </row>
        <row r="645">
          <cell r="A645">
            <v>2003</v>
          </cell>
          <cell r="B645">
            <v>4</v>
          </cell>
          <cell r="C645">
            <v>1</v>
          </cell>
          <cell r="D645">
            <v>60</v>
          </cell>
          <cell r="E645">
            <v>1</v>
          </cell>
          <cell r="F645" t="str">
            <v>USD</v>
          </cell>
          <cell r="G645">
            <v>12</v>
          </cell>
          <cell r="H645">
            <v>108876</v>
          </cell>
          <cell r="I645">
            <v>1</v>
          </cell>
          <cell r="J645" t="str">
            <v>ТАК ПБРР "Таджпромбанк"</v>
          </cell>
          <cell r="K645">
            <v>1306512</v>
          </cell>
          <cell r="L645">
            <v>110666.72368421053</v>
          </cell>
          <cell r="M645">
            <v>1.0164473684210527</v>
          </cell>
          <cell r="N645">
            <v>1328000.6842105263</v>
          </cell>
        </row>
        <row r="646">
          <cell r="A646">
            <v>2003</v>
          </cell>
          <cell r="B646">
            <v>4</v>
          </cell>
          <cell r="C646">
            <v>5</v>
          </cell>
          <cell r="D646">
            <v>171</v>
          </cell>
          <cell r="E646">
            <v>1</v>
          </cell>
          <cell r="F646" t="str">
            <v>TJS</v>
          </cell>
          <cell r="G646">
            <v>24</v>
          </cell>
          <cell r="H646">
            <v>38258</v>
          </cell>
          <cell r="I646">
            <v>1</v>
          </cell>
          <cell r="J646" t="str">
            <v>ТАК ПСБ "Ориёнбанк"</v>
          </cell>
          <cell r="K646">
            <v>918192</v>
          </cell>
          <cell r="L646">
            <v>38258</v>
          </cell>
          <cell r="M646">
            <v>1</v>
          </cell>
          <cell r="N646">
            <v>918192</v>
          </cell>
        </row>
        <row r="647">
          <cell r="A647">
            <v>2003</v>
          </cell>
          <cell r="B647">
            <v>4</v>
          </cell>
          <cell r="C647">
            <v>5</v>
          </cell>
          <cell r="D647">
            <v>229</v>
          </cell>
          <cell r="E647">
            <v>2</v>
          </cell>
          <cell r="F647" t="str">
            <v>TJS</v>
          </cell>
          <cell r="G647">
            <v>24</v>
          </cell>
          <cell r="H647">
            <v>24000</v>
          </cell>
          <cell r="I647">
            <v>1</v>
          </cell>
          <cell r="J647" t="str">
            <v>ТАК ПСБ "Ориёнбанк"</v>
          </cell>
          <cell r="K647">
            <v>576000</v>
          </cell>
          <cell r="L647">
            <v>24000</v>
          </cell>
          <cell r="M647">
            <v>1</v>
          </cell>
          <cell r="N647">
            <v>576000</v>
          </cell>
        </row>
        <row r="648">
          <cell r="A648">
            <v>2003</v>
          </cell>
          <cell r="B648">
            <v>4</v>
          </cell>
          <cell r="C648">
            <v>1</v>
          </cell>
          <cell r="D648">
            <v>359</v>
          </cell>
          <cell r="E648">
            <v>2</v>
          </cell>
          <cell r="F648" t="str">
            <v>TJS</v>
          </cell>
          <cell r="G648">
            <v>28</v>
          </cell>
          <cell r="H648">
            <v>12000</v>
          </cell>
          <cell r="I648">
            <v>2</v>
          </cell>
          <cell r="J648" t="str">
            <v>ТАК ПСБ "Ориёнбанк"</v>
          </cell>
          <cell r="K648">
            <v>336000</v>
          </cell>
          <cell r="L648">
            <v>12000</v>
          </cell>
          <cell r="M648">
            <v>1</v>
          </cell>
          <cell r="N648">
            <v>336000</v>
          </cell>
        </row>
        <row r="649">
          <cell r="A649">
            <v>2003</v>
          </cell>
          <cell r="B649">
            <v>4</v>
          </cell>
          <cell r="C649">
            <v>5</v>
          </cell>
          <cell r="D649">
            <v>114</v>
          </cell>
          <cell r="E649">
            <v>2</v>
          </cell>
          <cell r="F649" t="str">
            <v>TJS</v>
          </cell>
          <cell r="G649">
            <v>24</v>
          </cell>
          <cell r="H649">
            <v>41920</v>
          </cell>
          <cell r="I649">
            <v>1</v>
          </cell>
          <cell r="J649" t="str">
            <v>ТАК ПСБ "Ориёнбанк"</v>
          </cell>
          <cell r="K649">
            <v>1006080</v>
          </cell>
          <cell r="L649">
            <v>41920</v>
          </cell>
          <cell r="M649">
            <v>1</v>
          </cell>
          <cell r="N649">
            <v>1006080</v>
          </cell>
        </row>
        <row r="650">
          <cell r="A650">
            <v>2003</v>
          </cell>
          <cell r="B650">
            <v>4</v>
          </cell>
          <cell r="C650">
            <v>5</v>
          </cell>
          <cell r="D650">
            <v>110</v>
          </cell>
          <cell r="E650">
            <v>2</v>
          </cell>
          <cell r="F650" t="str">
            <v>TJS</v>
          </cell>
          <cell r="G650">
            <v>24</v>
          </cell>
          <cell r="H650">
            <v>5000</v>
          </cell>
          <cell r="I650">
            <v>1</v>
          </cell>
          <cell r="J650" t="str">
            <v>ТАК ПСБ "Ориёнбанк"</v>
          </cell>
          <cell r="K650">
            <v>120000</v>
          </cell>
          <cell r="L650">
            <v>5000</v>
          </cell>
          <cell r="M650">
            <v>1</v>
          </cell>
          <cell r="N650">
            <v>120000</v>
          </cell>
        </row>
        <row r="651">
          <cell r="A651">
            <v>2003</v>
          </cell>
          <cell r="B651">
            <v>4</v>
          </cell>
          <cell r="C651">
            <v>5</v>
          </cell>
          <cell r="D651">
            <v>220</v>
          </cell>
          <cell r="E651">
            <v>1</v>
          </cell>
          <cell r="F651" t="str">
            <v>TJS</v>
          </cell>
          <cell r="G651">
            <v>24</v>
          </cell>
          <cell r="H651">
            <v>20000</v>
          </cell>
          <cell r="I651">
            <v>1</v>
          </cell>
          <cell r="J651" t="str">
            <v>ТАК ПСБ "Ориёнбанк"</v>
          </cell>
          <cell r="K651">
            <v>480000</v>
          </cell>
          <cell r="L651">
            <v>20000</v>
          </cell>
          <cell r="M651">
            <v>1</v>
          </cell>
          <cell r="N651">
            <v>480000</v>
          </cell>
        </row>
        <row r="652">
          <cell r="A652">
            <v>2003</v>
          </cell>
          <cell r="B652">
            <v>4</v>
          </cell>
          <cell r="C652">
            <v>1</v>
          </cell>
          <cell r="D652">
            <v>360</v>
          </cell>
          <cell r="E652">
            <v>2</v>
          </cell>
          <cell r="F652" t="str">
            <v>TJS</v>
          </cell>
          <cell r="G652">
            <v>28</v>
          </cell>
          <cell r="H652">
            <v>101000</v>
          </cell>
          <cell r="I652">
            <v>3</v>
          </cell>
          <cell r="J652" t="str">
            <v>ТАК ПСБ "Ориёнбанк"</v>
          </cell>
          <cell r="K652">
            <v>2828000</v>
          </cell>
          <cell r="L652">
            <v>101000</v>
          </cell>
          <cell r="M652">
            <v>1</v>
          </cell>
          <cell r="N652">
            <v>2828000</v>
          </cell>
        </row>
        <row r="653">
          <cell r="A653">
            <v>2003</v>
          </cell>
          <cell r="B653">
            <v>4</v>
          </cell>
          <cell r="C653">
            <v>1</v>
          </cell>
          <cell r="D653">
            <v>234</v>
          </cell>
          <cell r="E653">
            <v>2</v>
          </cell>
          <cell r="F653" t="str">
            <v>TJS</v>
          </cell>
          <cell r="G653">
            <v>28</v>
          </cell>
          <cell r="H653">
            <v>2500</v>
          </cell>
          <cell r="I653">
            <v>1</v>
          </cell>
          <cell r="J653" t="str">
            <v>ТАК ПСБ "Ориёнбанк"</v>
          </cell>
          <cell r="K653">
            <v>70000</v>
          </cell>
          <cell r="L653">
            <v>2500</v>
          </cell>
          <cell r="M653">
            <v>1</v>
          </cell>
          <cell r="N653">
            <v>70000</v>
          </cell>
        </row>
        <row r="654">
          <cell r="A654">
            <v>2003</v>
          </cell>
          <cell r="B654">
            <v>4</v>
          </cell>
          <cell r="C654">
            <v>5</v>
          </cell>
          <cell r="D654">
            <v>51</v>
          </cell>
          <cell r="E654">
            <v>2</v>
          </cell>
          <cell r="F654" t="str">
            <v>TJS</v>
          </cell>
          <cell r="G654">
            <v>28</v>
          </cell>
          <cell r="H654">
            <v>14000</v>
          </cell>
          <cell r="I654">
            <v>1</v>
          </cell>
          <cell r="J654" t="str">
            <v>ТАК ПСБ "Ориёнбанк"</v>
          </cell>
          <cell r="K654">
            <v>392000</v>
          </cell>
          <cell r="L654">
            <v>14000</v>
          </cell>
          <cell r="M654">
            <v>1</v>
          </cell>
          <cell r="N654">
            <v>392000</v>
          </cell>
        </row>
        <row r="655">
          <cell r="A655">
            <v>2003</v>
          </cell>
          <cell r="B655">
            <v>4</v>
          </cell>
          <cell r="C655">
            <v>5</v>
          </cell>
          <cell r="D655">
            <v>175</v>
          </cell>
          <cell r="E655">
            <v>2</v>
          </cell>
          <cell r="F655" t="str">
            <v>TJS</v>
          </cell>
          <cell r="G655">
            <v>24</v>
          </cell>
          <cell r="H655">
            <v>12500</v>
          </cell>
          <cell r="I655">
            <v>1</v>
          </cell>
          <cell r="J655" t="str">
            <v>ТАК ПСБ "Ориёнбанк"</v>
          </cell>
          <cell r="K655">
            <v>300000</v>
          </cell>
          <cell r="L655">
            <v>12500</v>
          </cell>
          <cell r="M655">
            <v>1</v>
          </cell>
          <cell r="N655">
            <v>300000</v>
          </cell>
        </row>
        <row r="656">
          <cell r="A656">
            <v>2003</v>
          </cell>
          <cell r="B656">
            <v>4</v>
          </cell>
          <cell r="C656">
            <v>1</v>
          </cell>
          <cell r="D656">
            <v>331</v>
          </cell>
          <cell r="E656">
            <v>1</v>
          </cell>
          <cell r="F656" t="str">
            <v>TJS</v>
          </cell>
          <cell r="G656">
            <v>28</v>
          </cell>
          <cell r="H656">
            <v>16500</v>
          </cell>
          <cell r="I656">
            <v>1</v>
          </cell>
          <cell r="J656" t="str">
            <v>ТАК ПСБ "Ориёнбанк"</v>
          </cell>
          <cell r="K656">
            <v>462000</v>
          </cell>
          <cell r="L656">
            <v>16500</v>
          </cell>
          <cell r="M656">
            <v>1</v>
          </cell>
          <cell r="N656">
            <v>462000</v>
          </cell>
        </row>
        <row r="657">
          <cell r="A657">
            <v>2003</v>
          </cell>
          <cell r="B657">
            <v>4</v>
          </cell>
          <cell r="C657">
            <v>1</v>
          </cell>
          <cell r="D657">
            <v>357</v>
          </cell>
          <cell r="E657">
            <v>2</v>
          </cell>
          <cell r="F657" t="str">
            <v>TJS</v>
          </cell>
          <cell r="G657">
            <v>28</v>
          </cell>
          <cell r="H657">
            <v>32000</v>
          </cell>
          <cell r="I657">
            <v>1</v>
          </cell>
          <cell r="J657" t="str">
            <v>ТАК ПСБ "Ориёнбанк"</v>
          </cell>
          <cell r="K657">
            <v>896000</v>
          </cell>
          <cell r="L657">
            <v>32000</v>
          </cell>
          <cell r="M657">
            <v>1</v>
          </cell>
          <cell r="N657">
            <v>896000</v>
          </cell>
        </row>
        <row r="658">
          <cell r="A658">
            <v>2003</v>
          </cell>
          <cell r="B658">
            <v>4</v>
          </cell>
          <cell r="C658">
            <v>1</v>
          </cell>
          <cell r="D658">
            <v>358</v>
          </cell>
          <cell r="E658">
            <v>1</v>
          </cell>
          <cell r="F658" t="str">
            <v>TJS</v>
          </cell>
          <cell r="G658">
            <v>28</v>
          </cell>
          <cell r="H658">
            <v>78000</v>
          </cell>
          <cell r="I658">
            <v>1</v>
          </cell>
          <cell r="J658" t="str">
            <v>ТАК ПСБ "Ориёнбанк"</v>
          </cell>
          <cell r="K658">
            <v>2184000</v>
          </cell>
          <cell r="L658">
            <v>78000</v>
          </cell>
          <cell r="M658">
            <v>1</v>
          </cell>
          <cell r="N658">
            <v>2184000</v>
          </cell>
        </row>
        <row r="659">
          <cell r="A659">
            <v>2003</v>
          </cell>
          <cell r="B659">
            <v>4</v>
          </cell>
          <cell r="C659">
            <v>1</v>
          </cell>
          <cell r="D659">
            <v>312</v>
          </cell>
          <cell r="E659">
            <v>2</v>
          </cell>
          <cell r="F659" t="str">
            <v>TJS</v>
          </cell>
          <cell r="G659">
            <v>28</v>
          </cell>
          <cell r="H659">
            <v>18000</v>
          </cell>
          <cell r="I659">
            <v>1</v>
          </cell>
          <cell r="J659" t="str">
            <v>ТАК ПСБ "Ориёнбанк"</v>
          </cell>
          <cell r="K659">
            <v>504000</v>
          </cell>
          <cell r="L659">
            <v>18000</v>
          </cell>
          <cell r="M659">
            <v>1</v>
          </cell>
          <cell r="N659">
            <v>504000</v>
          </cell>
        </row>
        <row r="660">
          <cell r="A660">
            <v>2003</v>
          </cell>
          <cell r="B660">
            <v>4</v>
          </cell>
          <cell r="C660">
            <v>1</v>
          </cell>
          <cell r="D660">
            <v>90</v>
          </cell>
          <cell r="E660">
            <v>1</v>
          </cell>
          <cell r="F660" t="str">
            <v>TJS</v>
          </cell>
          <cell r="G660">
            <v>28</v>
          </cell>
          <cell r="H660">
            <v>50000</v>
          </cell>
          <cell r="I660">
            <v>1</v>
          </cell>
          <cell r="J660" t="str">
            <v>ТАК ПСБ "Ориёнбанк"</v>
          </cell>
          <cell r="K660">
            <v>1400000</v>
          </cell>
          <cell r="L660">
            <v>50000</v>
          </cell>
          <cell r="M660">
            <v>1</v>
          </cell>
          <cell r="N660">
            <v>1400000</v>
          </cell>
        </row>
        <row r="661">
          <cell r="A661">
            <v>2003</v>
          </cell>
          <cell r="B661">
            <v>4</v>
          </cell>
          <cell r="C661">
            <v>1</v>
          </cell>
          <cell r="D661">
            <v>359</v>
          </cell>
          <cell r="E661">
            <v>2</v>
          </cell>
          <cell r="F661" t="str">
            <v>TJS</v>
          </cell>
          <cell r="G661">
            <v>26</v>
          </cell>
          <cell r="H661">
            <v>150000</v>
          </cell>
          <cell r="I661">
            <v>1</v>
          </cell>
          <cell r="J661" t="str">
            <v>ТАК ПСБ "Ориёнбанк"</v>
          </cell>
          <cell r="K661">
            <v>3900000</v>
          </cell>
          <cell r="L661">
            <v>150000</v>
          </cell>
          <cell r="M661">
            <v>1</v>
          </cell>
          <cell r="N661">
            <v>3900000</v>
          </cell>
        </row>
        <row r="662">
          <cell r="A662">
            <v>2003</v>
          </cell>
          <cell r="B662">
            <v>4</v>
          </cell>
          <cell r="C662">
            <v>1</v>
          </cell>
          <cell r="D662">
            <v>296</v>
          </cell>
          <cell r="E662">
            <v>2</v>
          </cell>
          <cell r="F662" t="str">
            <v>TJS</v>
          </cell>
          <cell r="G662">
            <v>28</v>
          </cell>
          <cell r="H662">
            <v>60000</v>
          </cell>
          <cell r="I662">
            <v>1</v>
          </cell>
          <cell r="J662" t="str">
            <v>ТАК ПСБ "Ориёнбанк"</v>
          </cell>
          <cell r="K662">
            <v>1680000</v>
          </cell>
          <cell r="L662">
            <v>60000</v>
          </cell>
          <cell r="M662">
            <v>1</v>
          </cell>
          <cell r="N662">
            <v>1680000</v>
          </cell>
        </row>
        <row r="663">
          <cell r="A663">
            <v>2003</v>
          </cell>
          <cell r="B663">
            <v>4</v>
          </cell>
          <cell r="C663">
            <v>1</v>
          </cell>
          <cell r="D663">
            <v>720</v>
          </cell>
          <cell r="E663">
            <v>2</v>
          </cell>
          <cell r="F663" t="str">
            <v>TJS</v>
          </cell>
          <cell r="G663">
            <v>20</v>
          </cell>
          <cell r="H663">
            <v>700</v>
          </cell>
          <cell r="I663">
            <v>1</v>
          </cell>
          <cell r="J663" t="str">
            <v>ТАК ПСБ "Ориёнбанк"</v>
          </cell>
          <cell r="K663">
            <v>14000</v>
          </cell>
          <cell r="L663">
            <v>700</v>
          </cell>
          <cell r="M663">
            <v>1</v>
          </cell>
          <cell r="N663">
            <v>14000</v>
          </cell>
        </row>
        <row r="664">
          <cell r="A664">
            <v>2003</v>
          </cell>
          <cell r="B664">
            <v>4</v>
          </cell>
          <cell r="C664">
            <v>1</v>
          </cell>
          <cell r="D664">
            <v>270</v>
          </cell>
          <cell r="E664">
            <v>2</v>
          </cell>
          <cell r="F664" t="str">
            <v>TJS</v>
          </cell>
          <cell r="G664">
            <v>28</v>
          </cell>
          <cell r="H664">
            <v>35000</v>
          </cell>
          <cell r="I664">
            <v>1</v>
          </cell>
          <cell r="J664" t="str">
            <v>ТАК ПСБ "Ориёнбанк"</v>
          </cell>
          <cell r="K664">
            <v>980000</v>
          </cell>
          <cell r="L664">
            <v>35000</v>
          </cell>
          <cell r="M664">
            <v>1</v>
          </cell>
          <cell r="N664">
            <v>980000</v>
          </cell>
        </row>
        <row r="665">
          <cell r="A665">
            <v>2003</v>
          </cell>
          <cell r="B665">
            <v>4</v>
          </cell>
          <cell r="C665">
            <v>5</v>
          </cell>
          <cell r="D665">
            <v>215</v>
          </cell>
          <cell r="E665">
            <v>1</v>
          </cell>
          <cell r="F665" t="str">
            <v>TJS</v>
          </cell>
          <cell r="G665">
            <v>29</v>
          </cell>
          <cell r="H665">
            <v>41910</v>
          </cell>
          <cell r="I665">
            <v>1</v>
          </cell>
          <cell r="J665" t="str">
            <v>ТАК ПСБ "Ориёнбанк"</v>
          </cell>
          <cell r="K665">
            <v>1215390</v>
          </cell>
          <cell r="L665">
            <v>41910</v>
          </cell>
          <cell r="M665">
            <v>1</v>
          </cell>
          <cell r="N665">
            <v>1215390</v>
          </cell>
        </row>
        <row r="666">
          <cell r="A666">
            <v>2003</v>
          </cell>
          <cell r="B666">
            <v>4</v>
          </cell>
          <cell r="C666">
            <v>1</v>
          </cell>
          <cell r="D666">
            <v>360</v>
          </cell>
          <cell r="E666">
            <v>2</v>
          </cell>
          <cell r="F666" t="str">
            <v>TJS</v>
          </cell>
          <cell r="G666">
            <v>36</v>
          </cell>
          <cell r="H666">
            <v>30500</v>
          </cell>
          <cell r="I666">
            <v>7</v>
          </cell>
          <cell r="J666" t="str">
            <v>ТАК ПСБ "Ориёнбанк"</v>
          </cell>
          <cell r="K666">
            <v>1098000</v>
          </cell>
          <cell r="L666">
            <v>30500</v>
          </cell>
          <cell r="M666">
            <v>1</v>
          </cell>
          <cell r="N666">
            <v>1098000</v>
          </cell>
        </row>
        <row r="667">
          <cell r="A667">
            <v>2003</v>
          </cell>
          <cell r="B667">
            <v>4</v>
          </cell>
          <cell r="C667">
            <v>1</v>
          </cell>
          <cell r="D667">
            <v>180</v>
          </cell>
          <cell r="E667">
            <v>2</v>
          </cell>
          <cell r="F667" t="str">
            <v>TJS</v>
          </cell>
          <cell r="G667">
            <v>36</v>
          </cell>
          <cell r="H667">
            <v>48100</v>
          </cell>
          <cell r="I667">
            <v>10</v>
          </cell>
          <cell r="J667" t="str">
            <v>ТАК ПСБ "Ориёнбанк"</v>
          </cell>
          <cell r="K667">
            <v>1731600</v>
          </cell>
          <cell r="L667">
            <v>48100</v>
          </cell>
          <cell r="M667">
            <v>1</v>
          </cell>
          <cell r="N667">
            <v>1731600</v>
          </cell>
        </row>
        <row r="668">
          <cell r="A668">
            <v>2003</v>
          </cell>
          <cell r="B668">
            <v>4</v>
          </cell>
          <cell r="C668">
            <v>5</v>
          </cell>
          <cell r="D668">
            <v>45</v>
          </cell>
          <cell r="E668">
            <v>2</v>
          </cell>
          <cell r="F668" t="str">
            <v>TJS</v>
          </cell>
          <cell r="G668">
            <v>28</v>
          </cell>
          <cell r="H668">
            <v>5000</v>
          </cell>
          <cell r="I668">
            <v>2</v>
          </cell>
          <cell r="J668" t="str">
            <v>ТАК ПСБ "Ориёнбанк"</v>
          </cell>
          <cell r="K668">
            <v>140000</v>
          </cell>
          <cell r="L668">
            <v>5000</v>
          </cell>
          <cell r="M668">
            <v>1</v>
          </cell>
          <cell r="N668">
            <v>140000</v>
          </cell>
        </row>
        <row r="669">
          <cell r="A669">
            <v>2003</v>
          </cell>
          <cell r="B669">
            <v>4</v>
          </cell>
          <cell r="C669">
            <v>1</v>
          </cell>
          <cell r="D669">
            <v>180</v>
          </cell>
          <cell r="E669">
            <v>2</v>
          </cell>
          <cell r="F669" t="str">
            <v>TJS</v>
          </cell>
          <cell r="G669">
            <v>28</v>
          </cell>
          <cell r="H669">
            <v>12500</v>
          </cell>
          <cell r="I669">
            <v>3</v>
          </cell>
          <cell r="J669" t="str">
            <v>ТАК ПСБ "Ориёнбанк"</v>
          </cell>
          <cell r="K669">
            <v>350000</v>
          </cell>
          <cell r="L669">
            <v>12500</v>
          </cell>
          <cell r="M669">
            <v>1</v>
          </cell>
          <cell r="N669">
            <v>350000</v>
          </cell>
        </row>
        <row r="670">
          <cell r="A670">
            <v>2003</v>
          </cell>
          <cell r="B670">
            <v>4</v>
          </cell>
          <cell r="C670">
            <v>1</v>
          </cell>
          <cell r="D670">
            <v>360</v>
          </cell>
          <cell r="E670">
            <v>1</v>
          </cell>
          <cell r="F670" t="str">
            <v>TJS</v>
          </cell>
          <cell r="G670">
            <v>28</v>
          </cell>
          <cell r="H670">
            <v>10000</v>
          </cell>
          <cell r="I670">
            <v>1</v>
          </cell>
          <cell r="J670" t="str">
            <v>ТАК ПСБ "Ориёнбанк"</v>
          </cell>
          <cell r="K670">
            <v>280000</v>
          </cell>
          <cell r="L670">
            <v>10000</v>
          </cell>
          <cell r="M670">
            <v>1</v>
          </cell>
          <cell r="N670">
            <v>280000</v>
          </cell>
        </row>
        <row r="671">
          <cell r="A671">
            <v>2003</v>
          </cell>
          <cell r="B671">
            <v>4</v>
          </cell>
          <cell r="C671">
            <v>5</v>
          </cell>
          <cell r="D671">
            <v>90</v>
          </cell>
          <cell r="E671">
            <v>1</v>
          </cell>
          <cell r="F671" t="str">
            <v>TJS</v>
          </cell>
          <cell r="G671">
            <v>20</v>
          </cell>
          <cell r="H671">
            <v>1000</v>
          </cell>
          <cell r="I671">
            <v>1</v>
          </cell>
          <cell r="J671" t="str">
            <v>ТАК ПСБ "Ориёнбанк"</v>
          </cell>
          <cell r="K671">
            <v>20000</v>
          </cell>
          <cell r="L671">
            <v>1000</v>
          </cell>
          <cell r="M671">
            <v>1</v>
          </cell>
          <cell r="N671">
            <v>20000</v>
          </cell>
        </row>
        <row r="672">
          <cell r="A672">
            <v>2003</v>
          </cell>
          <cell r="B672">
            <v>4</v>
          </cell>
          <cell r="C672">
            <v>1</v>
          </cell>
          <cell r="D672">
            <v>180</v>
          </cell>
          <cell r="E672">
            <v>2</v>
          </cell>
          <cell r="F672" t="str">
            <v>TJS</v>
          </cell>
          <cell r="G672">
            <v>30</v>
          </cell>
          <cell r="H672">
            <v>2500</v>
          </cell>
          <cell r="I672">
            <v>1</v>
          </cell>
          <cell r="J672" t="str">
            <v>ТАК ПСБ "Ориёнбанк"</v>
          </cell>
          <cell r="K672">
            <v>75000</v>
          </cell>
          <cell r="L672">
            <v>2500</v>
          </cell>
          <cell r="M672">
            <v>1</v>
          </cell>
          <cell r="N672">
            <v>75000</v>
          </cell>
        </row>
        <row r="673">
          <cell r="A673">
            <v>2003</v>
          </cell>
          <cell r="B673">
            <v>4</v>
          </cell>
          <cell r="C673">
            <v>1</v>
          </cell>
          <cell r="D673">
            <v>990</v>
          </cell>
          <cell r="E673">
            <v>2</v>
          </cell>
          <cell r="F673" t="str">
            <v>TJS</v>
          </cell>
          <cell r="G673">
            <v>20</v>
          </cell>
          <cell r="H673">
            <v>2300</v>
          </cell>
          <cell r="I673">
            <v>2</v>
          </cell>
          <cell r="J673" t="str">
            <v>ТАК ПСБ "Ориёнбанк"</v>
          </cell>
          <cell r="K673">
            <v>46000</v>
          </cell>
          <cell r="L673">
            <v>2300</v>
          </cell>
          <cell r="M673">
            <v>1</v>
          </cell>
          <cell r="N673">
            <v>46000</v>
          </cell>
        </row>
        <row r="674">
          <cell r="A674">
            <v>2003</v>
          </cell>
          <cell r="B674">
            <v>4</v>
          </cell>
          <cell r="C674">
            <v>1</v>
          </cell>
          <cell r="D674">
            <v>360</v>
          </cell>
          <cell r="E674">
            <v>1</v>
          </cell>
          <cell r="F674" t="str">
            <v>TJS</v>
          </cell>
          <cell r="G674">
            <v>30</v>
          </cell>
          <cell r="H674">
            <v>50000</v>
          </cell>
          <cell r="I674">
            <v>1</v>
          </cell>
          <cell r="J674" t="str">
            <v>ТАК ПСБ "Ориёнбанк"</v>
          </cell>
          <cell r="K674">
            <v>1500000</v>
          </cell>
          <cell r="L674">
            <v>50000</v>
          </cell>
          <cell r="M674">
            <v>1</v>
          </cell>
          <cell r="N674">
            <v>1500000</v>
          </cell>
        </row>
        <row r="675">
          <cell r="A675">
            <v>2003</v>
          </cell>
          <cell r="B675">
            <v>4</v>
          </cell>
          <cell r="C675">
            <v>1</v>
          </cell>
          <cell r="D675">
            <v>360</v>
          </cell>
          <cell r="E675">
            <v>2</v>
          </cell>
          <cell r="F675" t="str">
            <v>TJS</v>
          </cell>
          <cell r="G675">
            <v>26</v>
          </cell>
          <cell r="H675">
            <v>15000</v>
          </cell>
          <cell r="I675">
            <v>1</v>
          </cell>
          <cell r="J675" t="str">
            <v>ТАК ПСБ "Ориёнбанк"</v>
          </cell>
          <cell r="K675">
            <v>390000</v>
          </cell>
          <cell r="L675">
            <v>15000</v>
          </cell>
          <cell r="M675">
            <v>1</v>
          </cell>
          <cell r="N675">
            <v>390000</v>
          </cell>
        </row>
        <row r="676">
          <cell r="A676">
            <v>2003</v>
          </cell>
          <cell r="B676">
            <v>4</v>
          </cell>
          <cell r="C676">
            <v>5</v>
          </cell>
          <cell r="D676">
            <v>94</v>
          </cell>
          <cell r="E676">
            <v>1</v>
          </cell>
          <cell r="F676" t="str">
            <v>TJS</v>
          </cell>
          <cell r="G676">
            <v>37</v>
          </cell>
          <cell r="H676">
            <v>35000</v>
          </cell>
          <cell r="I676">
            <v>1</v>
          </cell>
          <cell r="J676" t="str">
            <v>ТАК ПСБ "Ориёнбанк"</v>
          </cell>
          <cell r="K676">
            <v>1295000</v>
          </cell>
          <cell r="L676">
            <v>35000</v>
          </cell>
          <cell r="M676">
            <v>1</v>
          </cell>
          <cell r="N676">
            <v>1295000</v>
          </cell>
        </row>
        <row r="677">
          <cell r="A677">
            <v>2003</v>
          </cell>
          <cell r="B677">
            <v>4</v>
          </cell>
          <cell r="C677">
            <v>1</v>
          </cell>
          <cell r="D677">
            <v>300</v>
          </cell>
          <cell r="E677">
            <v>1</v>
          </cell>
          <cell r="F677" t="str">
            <v>TJS</v>
          </cell>
          <cell r="G677">
            <v>34</v>
          </cell>
          <cell r="H677">
            <v>40000</v>
          </cell>
          <cell r="I677">
            <v>1</v>
          </cell>
          <cell r="J677" t="str">
            <v>ТАК ПСБ "Ориёнбанк"</v>
          </cell>
          <cell r="K677">
            <v>1360000</v>
          </cell>
          <cell r="L677">
            <v>40000</v>
          </cell>
          <cell r="M677">
            <v>1</v>
          </cell>
          <cell r="N677">
            <v>1360000</v>
          </cell>
        </row>
        <row r="678">
          <cell r="A678">
            <v>2003</v>
          </cell>
          <cell r="B678">
            <v>4</v>
          </cell>
          <cell r="C678">
            <v>1</v>
          </cell>
          <cell r="D678">
            <v>359</v>
          </cell>
          <cell r="E678">
            <v>2</v>
          </cell>
          <cell r="F678" t="str">
            <v>TJS</v>
          </cell>
          <cell r="G678">
            <v>36</v>
          </cell>
          <cell r="H678">
            <v>2500</v>
          </cell>
          <cell r="I678">
            <v>1</v>
          </cell>
          <cell r="J678" t="str">
            <v>ТАК ПСБ "Ориёнбанк"</v>
          </cell>
          <cell r="K678">
            <v>90000</v>
          </cell>
          <cell r="L678">
            <v>2500</v>
          </cell>
          <cell r="M678">
            <v>1</v>
          </cell>
          <cell r="N678">
            <v>90000</v>
          </cell>
        </row>
        <row r="679">
          <cell r="A679">
            <v>2003</v>
          </cell>
          <cell r="B679">
            <v>4</v>
          </cell>
          <cell r="C679">
            <v>1</v>
          </cell>
          <cell r="D679">
            <v>358</v>
          </cell>
          <cell r="E679">
            <v>2</v>
          </cell>
          <cell r="F679" t="str">
            <v>TJS</v>
          </cell>
          <cell r="G679">
            <v>36</v>
          </cell>
          <cell r="H679">
            <v>2500</v>
          </cell>
          <cell r="I679">
            <v>1</v>
          </cell>
          <cell r="J679" t="str">
            <v>ТАК ПСБ "Ориёнбанк"</v>
          </cell>
          <cell r="K679">
            <v>90000</v>
          </cell>
          <cell r="L679">
            <v>2500</v>
          </cell>
          <cell r="M679">
            <v>1</v>
          </cell>
          <cell r="N679">
            <v>90000</v>
          </cell>
        </row>
        <row r="680">
          <cell r="A680">
            <v>2003</v>
          </cell>
          <cell r="B680">
            <v>4</v>
          </cell>
          <cell r="C680">
            <v>1</v>
          </cell>
          <cell r="D680">
            <v>120</v>
          </cell>
          <cell r="E680">
            <v>2</v>
          </cell>
          <cell r="F680" t="str">
            <v>TJS</v>
          </cell>
          <cell r="G680">
            <v>42</v>
          </cell>
          <cell r="H680">
            <v>1000</v>
          </cell>
          <cell r="I680">
            <v>1</v>
          </cell>
          <cell r="J680" t="str">
            <v>ТАК ПСБ "Ориёнбанк"</v>
          </cell>
          <cell r="K680">
            <v>42000</v>
          </cell>
          <cell r="L680">
            <v>1000</v>
          </cell>
          <cell r="M680">
            <v>1</v>
          </cell>
          <cell r="N680">
            <v>42000</v>
          </cell>
        </row>
        <row r="681">
          <cell r="A681">
            <v>2003</v>
          </cell>
          <cell r="B681">
            <v>4</v>
          </cell>
          <cell r="C681">
            <v>1</v>
          </cell>
          <cell r="D681">
            <v>180</v>
          </cell>
          <cell r="E681">
            <v>2</v>
          </cell>
          <cell r="F681" t="str">
            <v>TJS</v>
          </cell>
          <cell r="G681">
            <v>42</v>
          </cell>
          <cell r="H681">
            <v>6000</v>
          </cell>
          <cell r="I681">
            <v>3</v>
          </cell>
          <cell r="J681" t="str">
            <v>ТАК ПСБ "Ориёнбанк"</v>
          </cell>
          <cell r="K681">
            <v>252000</v>
          </cell>
          <cell r="L681">
            <v>6000</v>
          </cell>
          <cell r="M681">
            <v>1</v>
          </cell>
          <cell r="N681">
            <v>252000</v>
          </cell>
        </row>
        <row r="682">
          <cell r="A682">
            <v>2003</v>
          </cell>
          <cell r="B682">
            <v>4</v>
          </cell>
          <cell r="C682">
            <v>1</v>
          </cell>
          <cell r="D682">
            <v>90</v>
          </cell>
          <cell r="E682">
            <v>2</v>
          </cell>
          <cell r="F682" t="str">
            <v>TJS</v>
          </cell>
          <cell r="G682">
            <v>42</v>
          </cell>
          <cell r="H682">
            <v>1500</v>
          </cell>
          <cell r="I682">
            <v>1</v>
          </cell>
          <cell r="J682" t="str">
            <v>ТАК ПСБ "Ориёнбанк"</v>
          </cell>
          <cell r="K682">
            <v>63000</v>
          </cell>
          <cell r="L682">
            <v>1500</v>
          </cell>
          <cell r="M682">
            <v>1</v>
          </cell>
          <cell r="N682">
            <v>63000</v>
          </cell>
        </row>
        <row r="683">
          <cell r="A683">
            <v>2003</v>
          </cell>
          <cell r="B683">
            <v>4</v>
          </cell>
          <cell r="C683">
            <v>1</v>
          </cell>
          <cell r="D683">
            <v>359</v>
          </cell>
          <cell r="E683">
            <v>2</v>
          </cell>
          <cell r="F683" t="str">
            <v>TJS</v>
          </cell>
          <cell r="G683">
            <v>30</v>
          </cell>
          <cell r="H683">
            <v>15000</v>
          </cell>
          <cell r="I683">
            <v>1</v>
          </cell>
          <cell r="J683" t="str">
            <v>ТАК ПСБ "Ориёнбанк"</v>
          </cell>
          <cell r="K683">
            <v>450000</v>
          </cell>
          <cell r="L683">
            <v>15000</v>
          </cell>
          <cell r="M683">
            <v>1</v>
          </cell>
          <cell r="N683">
            <v>450000</v>
          </cell>
        </row>
        <row r="684">
          <cell r="A684">
            <v>2003</v>
          </cell>
          <cell r="B684">
            <v>4</v>
          </cell>
          <cell r="C684">
            <v>1</v>
          </cell>
          <cell r="D684">
            <v>210</v>
          </cell>
          <cell r="E684">
            <v>1</v>
          </cell>
          <cell r="F684" t="str">
            <v>TJS</v>
          </cell>
          <cell r="G684">
            <v>36</v>
          </cell>
          <cell r="H684">
            <v>400</v>
          </cell>
          <cell r="I684">
            <v>1</v>
          </cell>
          <cell r="J684" t="str">
            <v>ТАК ПСБ "Ориёнбанк"</v>
          </cell>
          <cell r="K684">
            <v>14400</v>
          </cell>
          <cell r="L684">
            <v>400</v>
          </cell>
          <cell r="M684">
            <v>1</v>
          </cell>
          <cell r="N684">
            <v>14400</v>
          </cell>
        </row>
        <row r="685">
          <cell r="A685">
            <v>2003</v>
          </cell>
          <cell r="B685">
            <v>4</v>
          </cell>
          <cell r="C685">
            <v>1</v>
          </cell>
          <cell r="D685">
            <v>219</v>
          </cell>
          <cell r="E685">
            <v>2</v>
          </cell>
          <cell r="F685" t="str">
            <v>TJS</v>
          </cell>
          <cell r="G685">
            <v>36</v>
          </cell>
          <cell r="H685">
            <v>2500</v>
          </cell>
          <cell r="I685">
            <v>1</v>
          </cell>
          <cell r="J685" t="str">
            <v>ТАК ПСБ "Ориёнбанк"</v>
          </cell>
          <cell r="K685">
            <v>90000</v>
          </cell>
          <cell r="L685">
            <v>2500</v>
          </cell>
          <cell r="M685">
            <v>1</v>
          </cell>
          <cell r="N685">
            <v>90000</v>
          </cell>
        </row>
        <row r="686">
          <cell r="A686">
            <v>2003</v>
          </cell>
          <cell r="B686">
            <v>4</v>
          </cell>
          <cell r="C686">
            <v>1</v>
          </cell>
          <cell r="D686">
            <v>241</v>
          </cell>
          <cell r="E686">
            <v>1</v>
          </cell>
          <cell r="F686" t="str">
            <v>TJS</v>
          </cell>
          <cell r="G686">
            <v>30</v>
          </cell>
          <cell r="H686">
            <v>2500</v>
          </cell>
          <cell r="I686">
            <v>1</v>
          </cell>
          <cell r="J686" t="str">
            <v>ТАК ПСБ "Ориёнбанк"</v>
          </cell>
          <cell r="K686">
            <v>75000</v>
          </cell>
          <cell r="L686">
            <v>2500</v>
          </cell>
          <cell r="M686">
            <v>1</v>
          </cell>
          <cell r="N686">
            <v>75000</v>
          </cell>
        </row>
        <row r="687">
          <cell r="A687">
            <v>2003</v>
          </cell>
          <cell r="B687">
            <v>4</v>
          </cell>
          <cell r="C687">
            <v>1</v>
          </cell>
          <cell r="D687">
            <v>240</v>
          </cell>
          <cell r="E687">
            <v>1</v>
          </cell>
          <cell r="F687" t="str">
            <v>TJS</v>
          </cell>
          <cell r="G687">
            <v>36</v>
          </cell>
          <cell r="H687">
            <v>20000</v>
          </cell>
          <cell r="I687">
            <v>1</v>
          </cell>
          <cell r="J687" t="str">
            <v>ТАК ПСБ "Ориёнбанк"</v>
          </cell>
          <cell r="K687">
            <v>720000</v>
          </cell>
          <cell r="L687">
            <v>20000</v>
          </cell>
          <cell r="M687">
            <v>1</v>
          </cell>
          <cell r="N687">
            <v>720000</v>
          </cell>
        </row>
        <row r="688">
          <cell r="A688">
            <v>2003</v>
          </cell>
          <cell r="B688">
            <v>4</v>
          </cell>
          <cell r="C688">
            <v>1</v>
          </cell>
          <cell r="D688">
            <v>219</v>
          </cell>
          <cell r="E688">
            <v>2</v>
          </cell>
          <cell r="F688" t="str">
            <v>TJS</v>
          </cell>
          <cell r="G688">
            <v>30</v>
          </cell>
          <cell r="H688">
            <v>2500</v>
          </cell>
          <cell r="I688">
            <v>1</v>
          </cell>
          <cell r="J688" t="str">
            <v>ТАК ПСБ "Ориёнбанк"</v>
          </cell>
          <cell r="K688">
            <v>75000</v>
          </cell>
          <cell r="L688">
            <v>2500</v>
          </cell>
          <cell r="M688">
            <v>1</v>
          </cell>
          <cell r="N688">
            <v>75000</v>
          </cell>
        </row>
        <row r="689">
          <cell r="A689">
            <v>2003</v>
          </cell>
          <cell r="B689">
            <v>4</v>
          </cell>
          <cell r="C689">
            <v>1</v>
          </cell>
          <cell r="D689">
            <v>60</v>
          </cell>
          <cell r="E689">
            <v>2</v>
          </cell>
          <cell r="F689" t="str">
            <v>TJS</v>
          </cell>
          <cell r="G689">
            <v>36</v>
          </cell>
          <cell r="H689">
            <v>500</v>
          </cell>
          <cell r="I689">
            <v>1</v>
          </cell>
          <cell r="J689" t="str">
            <v>ТАК ПСБ "Ориёнбанк"</v>
          </cell>
          <cell r="K689">
            <v>18000</v>
          </cell>
          <cell r="L689">
            <v>500</v>
          </cell>
          <cell r="M689">
            <v>1</v>
          </cell>
          <cell r="N689">
            <v>18000</v>
          </cell>
        </row>
        <row r="690">
          <cell r="A690">
            <v>2003</v>
          </cell>
          <cell r="B690">
            <v>4</v>
          </cell>
          <cell r="C690">
            <v>1</v>
          </cell>
          <cell r="D690">
            <v>182</v>
          </cell>
          <cell r="E690">
            <v>2</v>
          </cell>
          <cell r="F690" t="str">
            <v>TJS</v>
          </cell>
          <cell r="G690">
            <v>32</v>
          </cell>
          <cell r="H690">
            <v>5000</v>
          </cell>
          <cell r="I690">
            <v>2</v>
          </cell>
          <cell r="J690" t="str">
            <v>ТАК ПСБ "Ориёнбанк"</v>
          </cell>
          <cell r="K690">
            <v>160000</v>
          </cell>
          <cell r="L690">
            <v>5000</v>
          </cell>
          <cell r="M690">
            <v>1</v>
          </cell>
          <cell r="N690">
            <v>160000</v>
          </cell>
        </row>
        <row r="691">
          <cell r="A691">
            <v>2003</v>
          </cell>
          <cell r="B691">
            <v>4</v>
          </cell>
          <cell r="C691">
            <v>1</v>
          </cell>
          <cell r="D691">
            <v>1080</v>
          </cell>
          <cell r="E691">
            <v>2</v>
          </cell>
          <cell r="F691" t="str">
            <v>TJS</v>
          </cell>
          <cell r="G691">
            <v>20</v>
          </cell>
          <cell r="H691">
            <v>1350</v>
          </cell>
          <cell r="I691">
            <v>1</v>
          </cell>
          <cell r="J691" t="str">
            <v>ТАК ПСБ "Ориёнбанк"</v>
          </cell>
          <cell r="K691">
            <v>27000</v>
          </cell>
          <cell r="L691">
            <v>1350</v>
          </cell>
          <cell r="M691">
            <v>1</v>
          </cell>
          <cell r="N691">
            <v>27000</v>
          </cell>
        </row>
        <row r="692">
          <cell r="A692">
            <v>2003</v>
          </cell>
          <cell r="B692">
            <v>4</v>
          </cell>
          <cell r="C692">
            <v>1</v>
          </cell>
          <cell r="D692">
            <v>185</v>
          </cell>
          <cell r="E692">
            <v>2</v>
          </cell>
          <cell r="F692" t="str">
            <v>TJS</v>
          </cell>
          <cell r="G692">
            <v>36</v>
          </cell>
          <cell r="H692">
            <v>2500</v>
          </cell>
          <cell r="I692">
            <v>1</v>
          </cell>
          <cell r="J692" t="str">
            <v>ТАК ПСБ "Ориёнбанк"</v>
          </cell>
          <cell r="K692">
            <v>90000</v>
          </cell>
          <cell r="L692">
            <v>2500</v>
          </cell>
          <cell r="M692">
            <v>1</v>
          </cell>
          <cell r="N692">
            <v>90000</v>
          </cell>
        </row>
        <row r="693">
          <cell r="A693">
            <v>2003</v>
          </cell>
          <cell r="B693">
            <v>4</v>
          </cell>
          <cell r="C693">
            <v>5</v>
          </cell>
          <cell r="D693">
            <v>60</v>
          </cell>
          <cell r="E693">
            <v>1</v>
          </cell>
          <cell r="F693" t="str">
            <v>TJS</v>
          </cell>
          <cell r="G693">
            <v>30</v>
          </cell>
          <cell r="H693">
            <v>6600</v>
          </cell>
          <cell r="I693">
            <v>1</v>
          </cell>
          <cell r="J693" t="str">
            <v>ТАК ПСБ "Ориёнбанк"</v>
          </cell>
          <cell r="K693">
            <v>198000</v>
          </cell>
          <cell r="L693">
            <v>6600</v>
          </cell>
          <cell r="M693">
            <v>1</v>
          </cell>
          <cell r="N693">
            <v>198000</v>
          </cell>
        </row>
        <row r="694">
          <cell r="A694">
            <v>2003</v>
          </cell>
          <cell r="B694">
            <v>4</v>
          </cell>
          <cell r="C694">
            <v>1</v>
          </cell>
          <cell r="D694">
            <v>360</v>
          </cell>
          <cell r="E694">
            <v>2</v>
          </cell>
          <cell r="F694" t="str">
            <v>TJS</v>
          </cell>
          <cell r="G694">
            <v>30</v>
          </cell>
          <cell r="H694">
            <v>20000</v>
          </cell>
          <cell r="I694">
            <v>1</v>
          </cell>
          <cell r="J694" t="str">
            <v>ТАК ПСБ "Ориёнбанк"</v>
          </cell>
          <cell r="K694">
            <v>600000</v>
          </cell>
          <cell r="L694">
            <v>20000</v>
          </cell>
          <cell r="M694">
            <v>1</v>
          </cell>
          <cell r="N694">
            <v>600000</v>
          </cell>
        </row>
        <row r="695">
          <cell r="A695">
            <v>2003</v>
          </cell>
          <cell r="B695">
            <v>4</v>
          </cell>
          <cell r="C695">
            <v>1</v>
          </cell>
          <cell r="D695">
            <v>240</v>
          </cell>
          <cell r="E695">
            <v>2</v>
          </cell>
          <cell r="F695" t="str">
            <v>TJS</v>
          </cell>
          <cell r="G695">
            <v>42</v>
          </cell>
          <cell r="H695">
            <v>5000</v>
          </cell>
          <cell r="I695">
            <v>1</v>
          </cell>
          <cell r="J695" t="str">
            <v>ТАК ПСБ "Ориёнбанк"</v>
          </cell>
          <cell r="K695">
            <v>210000</v>
          </cell>
          <cell r="L695">
            <v>5000</v>
          </cell>
          <cell r="M695">
            <v>1</v>
          </cell>
          <cell r="N695">
            <v>210000</v>
          </cell>
        </row>
        <row r="696">
          <cell r="A696">
            <v>2003</v>
          </cell>
          <cell r="B696">
            <v>4</v>
          </cell>
          <cell r="C696">
            <v>1</v>
          </cell>
          <cell r="D696">
            <v>210</v>
          </cell>
          <cell r="E696">
            <v>2</v>
          </cell>
          <cell r="F696" t="str">
            <v>TJS</v>
          </cell>
          <cell r="G696">
            <v>40</v>
          </cell>
          <cell r="H696">
            <v>4000</v>
          </cell>
          <cell r="I696">
            <v>1</v>
          </cell>
          <cell r="J696" t="str">
            <v>ТАК ПСБ "Ориёнбанк"</v>
          </cell>
          <cell r="K696">
            <v>160000</v>
          </cell>
          <cell r="L696">
            <v>4000</v>
          </cell>
          <cell r="M696">
            <v>1</v>
          </cell>
          <cell r="N696">
            <v>160000</v>
          </cell>
        </row>
        <row r="697">
          <cell r="A697">
            <v>2003</v>
          </cell>
          <cell r="B697">
            <v>4</v>
          </cell>
          <cell r="C697">
            <v>1</v>
          </cell>
          <cell r="D697">
            <v>91</v>
          </cell>
          <cell r="E697">
            <v>1</v>
          </cell>
          <cell r="F697" t="str">
            <v>USD</v>
          </cell>
          <cell r="G697">
            <v>18</v>
          </cell>
          <cell r="H697">
            <v>185400</v>
          </cell>
          <cell r="I697">
            <v>1</v>
          </cell>
          <cell r="J697" t="str">
            <v>ТАК ПСБ "Ориёнбанк"</v>
          </cell>
          <cell r="K697">
            <v>3337200</v>
          </cell>
          <cell r="L697">
            <v>188449.34210526317</v>
          </cell>
          <cell r="M697">
            <v>1.0164473684210527</v>
          </cell>
          <cell r="N697">
            <v>3392088.157894737</v>
          </cell>
        </row>
        <row r="698">
          <cell r="A698">
            <v>2003</v>
          </cell>
          <cell r="B698">
            <v>4</v>
          </cell>
          <cell r="C698">
            <v>3</v>
          </cell>
          <cell r="D698">
            <v>300</v>
          </cell>
          <cell r="E698">
            <v>1</v>
          </cell>
          <cell r="F698" t="str">
            <v>TJS</v>
          </cell>
          <cell r="G698">
            <v>20</v>
          </cell>
          <cell r="H698">
            <v>1000</v>
          </cell>
          <cell r="I698">
            <v>1</v>
          </cell>
          <cell r="J698" t="str">
            <v>АКБ  СП "Сохибкорбанк"</v>
          </cell>
          <cell r="K698">
            <v>20000</v>
          </cell>
          <cell r="L698">
            <v>1000</v>
          </cell>
          <cell r="M698">
            <v>1</v>
          </cell>
          <cell r="N698">
            <v>20000</v>
          </cell>
        </row>
        <row r="699">
          <cell r="A699">
            <v>2003</v>
          </cell>
          <cell r="B699">
            <v>4</v>
          </cell>
          <cell r="C699">
            <v>1</v>
          </cell>
          <cell r="D699">
            <v>240</v>
          </cell>
          <cell r="E699">
            <v>1</v>
          </cell>
          <cell r="F699" t="str">
            <v>TJS</v>
          </cell>
          <cell r="G699">
            <v>27</v>
          </cell>
          <cell r="H699">
            <v>31000</v>
          </cell>
          <cell r="I699">
            <v>1</v>
          </cell>
          <cell r="J699" t="str">
            <v>АКБ  СП "Сохибкорбанк"</v>
          </cell>
          <cell r="K699">
            <v>837000</v>
          </cell>
          <cell r="L699">
            <v>31000</v>
          </cell>
          <cell r="M699">
            <v>1</v>
          </cell>
          <cell r="N699">
            <v>837000</v>
          </cell>
        </row>
        <row r="700">
          <cell r="A700">
            <v>2003</v>
          </cell>
          <cell r="B700">
            <v>4</v>
          </cell>
          <cell r="C700">
            <v>1</v>
          </cell>
          <cell r="D700">
            <v>90</v>
          </cell>
          <cell r="E700">
            <v>1</v>
          </cell>
          <cell r="F700" t="str">
            <v>TJS</v>
          </cell>
          <cell r="G700">
            <v>30</v>
          </cell>
          <cell r="H700">
            <v>10000</v>
          </cell>
          <cell r="I700">
            <v>1</v>
          </cell>
          <cell r="J700" t="str">
            <v>АООТ "Ходжент"</v>
          </cell>
          <cell r="K700">
            <v>300000</v>
          </cell>
          <cell r="L700">
            <v>10000</v>
          </cell>
          <cell r="M700">
            <v>1</v>
          </cell>
          <cell r="N700">
            <v>300000</v>
          </cell>
        </row>
        <row r="701">
          <cell r="A701">
            <v>2003</v>
          </cell>
          <cell r="B701">
            <v>4</v>
          </cell>
          <cell r="C701">
            <v>1</v>
          </cell>
          <cell r="D701">
            <v>210</v>
          </cell>
          <cell r="E701">
            <v>1</v>
          </cell>
          <cell r="F701" t="str">
            <v>TJS</v>
          </cell>
          <cell r="G701">
            <v>30</v>
          </cell>
          <cell r="H701">
            <v>40000</v>
          </cell>
          <cell r="I701">
            <v>1</v>
          </cell>
          <cell r="J701" t="str">
            <v>АООТ "Ходжент"</v>
          </cell>
          <cell r="K701">
            <v>1200000</v>
          </cell>
          <cell r="L701">
            <v>40000</v>
          </cell>
          <cell r="M701">
            <v>1</v>
          </cell>
          <cell r="N701">
            <v>1200000</v>
          </cell>
        </row>
        <row r="702">
          <cell r="A702">
            <v>2003</v>
          </cell>
          <cell r="B702">
            <v>4</v>
          </cell>
          <cell r="C702">
            <v>5</v>
          </cell>
          <cell r="D702">
            <v>240</v>
          </cell>
          <cell r="E702">
            <v>1</v>
          </cell>
          <cell r="F702" t="str">
            <v>TJS</v>
          </cell>
          <cell r="G702">
            <v>30</v>
          </cell>
          <cell r="H702">
            <v>47900</v>
          </cell>
          <cell r="I702">
            <v>5</v>
          </cell>
          <cell r="J702" t="str">
            <v>КТОО "Дехкон"</v>
          </cell>
          <cell r="K702">
            <v>1437000</v>
          </cell>
          <cell r="L702">
            <v>47900</v>
          </cell>
          <cell r="M702">
            <v>1</v>
          </cell>
          <cell r="N702">
            <v>1437000</v>
          </cell>
        </row>
        <row r="703">
          <cell r="A703">
            <v>2003</v>
          </cell>
          <cell r="B703">
            <v>4</v>
          </cell>
          <cell r="C703">
            <v>1</v>
          </cell>
          <cell r="D703">
            <v>180</v>
          </cell>
          <cell r="E703">
            <v>1</v>
          </cell>
          <cell r="F703" t="str">
            <v>TJS</v>
          </cell>
          <cell r="G703">
            <v>25</v>
          </cell>
          <cell r="H703">
            <v>20656</v>
          </cell>
          <cell r="I703">
            <v>1</v>
          </cell>
          <cell r="J703" t="str">
            <v>АКБ "Ганчина"</v>
          </cell>
          <cell r="K703">
            <v>516400</v>
          </cell>
          <cell r="L703">
            <v>20656</v>
          </cell>
          <cell r="M703">
            <v>1</v>
          </cell>
          <cell r="N703">
            <v>516400</v>
          </cell>
        </row>
        <row r="704">
          <cell r="A704">
            <v>2003</v>
          </cell>
          <cell r="B704">
            <v>4</v>
          </cell>
          <cell r="C704">
            <v>1</v>
          </cell>
          <cell r="D704">
            <v>330</v>
          </cell>
          <cell r="E704">
            <v>1</v>
          </cell>
          <cell r="F704" t="str">
            <v>TJS</v>
          </cell>
          <cell r="G704">
            <v>25</v>
          </cell>
          <cell r="H704">
            <v>3000</v>
          </cell>
          <cell r="I704">
            <v>1</v>
          </cell>
          <cell r="J704" t="str">
            <v>АКБ "Ганчина"</v>
          </cell>
          <cell r="K704">
            <v>75000</v>
          </cell>
          <cell r="L704">
            <v>3000</v>
          </cell>
          <cell r="M704">
            <v>1</v>
          </cell>
          <cell r="N704">
            <v>75000</v>
          </cell>
        </row>
        <row r="705">
          <cell r="A705">
            <v>2003</v>
          </cell>
          <cell r="B705">
            <v>4</v>
          </cell>
          <cell r="C705">
            <v>1</v>
          </cell>
          <cell r="D705">
            <v>330</v>
          </cell>
          <cell r="E705">
            <v>1</v>
          </cell>
          <cell r="F705" t="str">
            <v>TJS</v>
          </cell>
          <cell r="G705">
            <v>25</v>
          </cell>
          <cell r="H705">
            <v>28500</v>
          </cell>
          <cell r="I705">
            <v>1</v>
          </cell>
          <cell r="J705" t="str">
            <v>АКБ "Ганчина"</v>
          </cell>
          <cell r="K705">
            <v>712500</v>
          </cell>
          <cell r="L705">
            <v>28500</v>
          </cell>
          <cell r="M705">
            <v>1</v>
          </cell>
          <cell r="N705">
            <v>712500</v>
          </cell>
        </row>
        <row r="706">
          <cell r="A706">
            <v>2003</v>
          </cell>
          <cell r="B706">
            <v>4</v>
          </cell>
          <cell r="C706">
            <v>1</v>
          </cell>
          <cell r="D706">
            <v>60</v>
          </cell>
          <cell r="E706">
            <v>1</v>
          </cell>
          <cell r="F706" t="str">
            <v>TJS</v>
          </cell>
          <cell r="G706">
            <v>18</v>
          </cell>
          <cell r="H706">
            <v>100000</v>
          </cell>
          <cell r="I706">
            <v>1</v>
          </cell>
          <cell r="J706" t="str">
            <v>ГСБ РТ "Амонатбонк"</v>
          </cell>
          <cell r="K706">
            <v>1800000</v>
          </cell>
          <cell r="L706">
            <v>100000</v>
          </cell>
          <cell r="M706">
            <v>1</v>
          </cell>
          <cell r="N706">
            <v>1800000</v>
          </cell>
        </row>
        <row r="707">
          <cell r="A707">
            <v>2003</v>
          </cell>
          <cell r="B707">
            <v>4</v>
          </cell>
          <cell r="C707">
            <v>1</v>
          </cell>
          <cell r="D707">
            <v>360</v>
          </cell>
          <cell r="E707">
            <v>1</v>
          </cell>
          <cell r="F707" t="str">
            <v>TJS</v>
          </cell>
          <cell r="G707">
            <v>36</v>
          </cell>
          <cell r="H707">
            <v>30000</v>
          </cell>
          <cell r="I707">
            <v>1</v>
          </cell>
          <cell r="J707" t="str">
            <v>ГСБ РТ "Амонатбонк"</v>
          </cell>
          <cell r="K707">
            <v>1080000</v>
          </cell>
          <cell r="L707">
            <v>30000</v>
          </cell>
          <cell r="M707">
            <v>1</v>
          </cell>
          <cell r="N707">
            <v>1080000</v>
          </cell>
        </row>
        <row r="708">
          <cell r="A708">
            <v>2003</v>
          </cell>
          <cell r="B708">
            <v>5</v>
          </cell>
          <cell r="C708">
            <v>1</v>
          </cell>
          <cell r="D708">
            <v>183</v>
          </cell>
          <cell r="E708">
            <v>1</v>
          </cell>
          <cell r="F708" t="str">
            <v>TJS</v>
          </cell>
          <cell r="G708">
            <v>30</v>
          </cell>
          <cell r="H708">
            <v>3000</v>
          </cell>
          <cell r="I708">
            <v>1</v>
          </cell>
          <cell r="J708" t="str">
            <v>АК АПИБ "Агроинвестбанк"</v>
          </cell>
          <cell r="K708">
            <v>90000</v>
          </cell>
          <cell r="L708">
            <v>3000</v>
          </cell>
          <cell r="M708">
            <v>1</v>
          </cell>
          <cell r="N708">
            <v>90000</v>
          </cell>
        </row>
        <row r="709">
          <cell r="A709">
            <v>2003</v>
          </cell>
          <cell r="B709">
            <v>5</v>
          </cell>
          <cell r="C709">
            <v>1</v>
          </cell>
          <cell r="D709">
            <v>91</v>
          </cell>
          <cell r="E709">
            <v>1</v>
          </cell>
          <cell r="F709" t="str">
            <v>TJS</v>
          </cell>
          <cell r="G709">
            <v>33</v>
          </cell>
          <cell r="H709">
            <v>3000</v>
          </cell>
          <cell r="I709">
            <v>1</v>
          </cell>
          <cell r="J709" t="str">
            <v>АК АПИБ "Агроинвестбанк"</v>
          </cell>
          <cell r="K709">
            <v>99000</v>
          </cell>
          <cell r="L709">
            <v>3000</v>
          </cell>
          <cell r="M709">
            <v>1</v>
          </cell>
          <cell r="N709">
            <v>99000</v>
          </cell>
        </row>
        <row r="710">
          <cell r="A710">
            <v>2003</v>
          </cell>
          <cell r="B710">
            <v>5</v>
          </cell>
          <cell r="C710">
            <v>1</v>
          </cell>
          <cell r="D710">
            <v>153</v>
          </cell>
          <cell r="E710">
            <v>1</v>
          </cell>
          <cell r="F710" t="str">
            <v>TJS</v>
          </cell>
          <cell r="G710">
            <v>40</v>
          </cell>
          <cell r="H710">
            <v>3000</v>
          </cell>
          <cell r="I710">
            <v>1</v>
          </cell>
          <cell r="J710" t="str">
            <v>АК АПИБ "Агроинвестбанк"</v>
          </cell>
          <cell r="K710">
            <v>120000</v>
          </cell>
          <cell r="L710">
            <v>3000</v>
          </cell>
          <cell r="M710">
            <v>1</v>
          </cell>
          <cell r="N710">
            <v>120000</v>
          </cell>
        </row>
        <row r="711">
          <cell r="A711">
            <v>2003</v>
          </cell>
          <cell r="B711">
            <v>5</v>
          </cell>
          <cell r="C711">
            <v>1</v>
          </cell>
          <cell r="D711">
            <v>40</v>
          </cell>
          <cell r="E711">
            <v>1</v>
          </cell>
          <cell r="F711" t="str">
            <v>TJS</v>
          </cell>
          <cell r="G711">
            <v>42</v>
          </cell>
          <cell r="H711">
            <v>3000</v>
          </cell>
          <cell r="I711">
            <v>1</v>
          </cell>
          <cell r="J711" t="str">
            <v>АК АПИБ "Агроинвестбанк"</v>
          </cell>
          <cell r="K711">
            <v>126000</v>
          </cell>
          <cell r="L711">
            <v>3000</v>
          </cell>
          <cell r="M711">
            <v>1</v>
          </cell>
          <cell r="N711">
            <v>126000</v>
          </cell>
        </row>
        <row r="712">
          <cell r="A712">
            <v>2003</v>
          </cell>
          <cell r="B712">
            <v>5</v>
          </cell>
          <cell r="C712">
            <v>1</v>
          </cell>
          <cell r="D712">
            <v>57</v>
          </cell>
          <cell r="E712">
            <v>1</v>
          </cell>
          <cell r="F712" t="str">
            <v>TJS</v>
          </cell>
          <cell r="G712">
            <v>45</v>
          </cell>
          <cell r="H712">
            <v>3000</v>
          </cell>
          <cell r="I712">
            <v>1</v>
          </cell>
          <cell r="J712" t="str">
            <v>АК АПИБ "Агроинвестбанк"</v>
          </cell>
          <cell r="K712">
            <v>135000</v>
          </cell>
          <cell r="L712">
            <v>3000</v>
          </cell>
          <cell r="M712">
            <v>1</v>
          </cell>
          <cell r="N712">
            <v>135000</v>
          </cell>
        </row>
        <row r="713">
          <cell r="A713">
            <v>2003</v>
          </cell>
          <cell r="B713">
            <v>5</v>
          </cell>
          <cell r="C713">
            <v>1</v>
          </cell>
          <cell r="D713">
            <v>239</v>
          </cell>
          <cell r="E713">
            <v>2</v>
          </cell>
          <cell r="F713" t="str">
            <v>TJS</v>
          </cell>
          <cell r="G713">
            <v>20</v>
          </cell>
          <cell r="H713">
            <v>1446</v>
          </cell>
          <cell r="I713">
            <v>1</v>
          </cell>
          <cell r="J713" t="str">
            <v>АК АПИБ "Агроинвестбанк"</v>
          </cell>
          <cell r="K713">
            <v>28920</v>
          </cell>
          <cell r="L713">
            <v>1446</v>
          </cell>
          <cell r="M713">
            <v>1</v>
          </cell>
          <cell r="N713">
            <v>28920</v>
          </cell>
        </row>
        <row r="714">
          <cell r="A714">
            <v>2003</v>
          </cell>
          <cell r="B714">
            <v>5</v>
          </cell>
          <cell r="C714">
            <v>1</v>
          </cell>
          <cell r="D714">
            <v>145</v>
          </cell>
          <cell r="E714">
            <v>2</v>
          </cell>
          <cell r="F714" t="str">
            <v>TJS</v>
          </cell>
          <cell r="G714">
            <v>25</v>
          </cell>
          <cell r="H714">
            <v>3000</v>
          </cell>
          <cell r="I714">
            <v>1</v>
          </cell>
          <cell r="J714" t="str">
            <v>АК АПИБ "Агроинвестбанк"</v>
          </cell>
          <cell r="K714">
            <v>75000</v>
          </cell>
          <cell r="L714">
            <v>3000</v>
          </cell>
          <cell r="M714">
            <v>1</v>
          </cell>
          <cell r="N714">
            <v>75000</v>
          </cell>
        </row>
        <row r="715">
          <cell r="A715">
            <v>2003</v>
          </cell>
          <cell r="B715">
            <v>5</v>
          </cell>
          <cell r="C715">
            <v>1</v>
          </cell>
          <cell r="D715">
            <v>153</v>
          </cell>
          <cell r="E715">
            <v>2</v>
          </cell>
          <cell r="F715" t="str">
            <v>TJS</v>
          </cell>
          <cell r="G715">
            <v>25</v>
          </cell>
          <cell r="H715">
            <v>30000</v>
          </cell>
          <cell r="I715">
            <v>10</v>
          </cell>
          <cell r="J715" t="str">
            <v>АК АПИБ "Агроинвестбанк"</v>
          </cell>
          <cell r="K715">
            <v>750000</v>
          </cell>
          <cell r="L715">
            <v>30000</v>
          </cell>
          <cell r="M715">
            <v>1</v>
          </cell>
          <cell r="N715">
            <v>750000</v>
          </cell>
        </row>
        <row r="716">
          <cell r="A716">
            <v>2003</v>
          </cell>
          <cell r="B716">
            <v>5</v>
          </cell>
          <cell r="C716">
            <v>1</v>
          </cell>
          <cell r="D716">
            <v>184</v>
          </cell>
          <cell r="E716">
            <v>2</v>
          </cell>
          <cell r="F716" t="str">
            <v>TJS</v>
          </cell>
          <cell r="G716">
            <v>27</v>
          </cell>
          <cell r="H716">
            <v>2250</v>
          </cell>
          <cell r="I716">
            <v>1</v>
          </cell>
          <cell r="J716" t="str">
            <v>АК АПИБ "Агроинвестбанк"</v>
          </cell>
          <cell r="K716">
            <v>60750</v>
          </cell>
          <cell r="L716">
            <v>2250</v>
          </cell>
          <cell r="M716">
            <v>1</v>
          </cell>
          <cell r="N716">
            <v>60750</v>
          </cell>
        </row>
        <row r="717">
          <cell r="A717">
            <v>2003</v>
          </cell>
          <cell r="B717">
            <v>5</v>
          </cell>
          <cell r="C717">
            <v>1</v>
          </cell>
          <cell r="D717">
            <v>152</v>
          </cell>
          <cell r="E717">
            <v>2</v>
          </cell>
          <cell r="F717" t="str">
            <v>TJS</v>
          </cell>
          <cell r="G717">
            <v>30</v>
          </cell>
          <cell r="H717">
            <v>3000</v>
          </cell>
          <cell r="I717">
            <v>1</v>
          </cell>
          <cell r="J717" t="str">
            <v>АК АПИБ "Агроинвестбанк"</v>
          </cell>
          <cell r="K717">
            <v>90000</v>
          </cell>
          <cell r="L717">
            <v>3000</v>
          </cell>
          <cell r="M717">
            <v>1</v>
          </cell>
          <cell r="N717">
            <v>90000</v>
          </cell>
        </row>
        <row r="718">
          <cell r="A718">
            <v>2003</v>
          </cell>
          <cell r="B718">
            <v>5</v>
          </cell>
          <cell r="C718">
            <v>1</v>
          </cell>
          <cell r="D718">
            <v>218</v>
          </cell>
          <cell r="E718">
            <v>2</v>
          </cell>
          <cell r="F718" t="str">
            <v>TJS</v>
          </cell>
          <cell r="G718">
            <v>30</v>
          </cell>
          <cell r="H718">
            <v>2250</v>
          </cell>
          <cell r="I718">
            <v>1</v>
          </cell>
          <cell r="J718" t="str">
            <v>АК АПИБ "Агроинвестбанк"</v>
          </cell>
          <cell r="K718">
            <v>67500</v>
          </cell>
          <cell r="L718">
            <v>2250</v>
          </cell>
          <cell r="M718">
            <v>1</v>
          </cell>
          <cell r="N718">
            <v>67500</v>
          </cell>
        </row>
        <row r="719">
          <cell r="A719">
            <v>2003</v>
          </cell>
          <cell r="B719">
            <v>5</v>
          </cell>
          <cell r="C719">
            <v>1</v>
          </cell>
          <cell r="D719">
            <v>92</v>
          </cell>
          <cell r="E719">
            <v>2</v>
          </cell>
          <cell r="F719" t="str">
            <v>TJS</v>
          </cell>
          <cell r="G719">
            <v>32</v>
          </cell>
          <cell r="H719">
            <v>600</v>
          </cell>
          <cell r="I719">
            <v>1</v>
          </cell>
          <cell r="J719" t="str">
            <v>АК АПИБ "Агроинвестбанк"</v>
          </cell>
          <cell r="K719">
            <v>19200</v>
          </cell>
          <cell r="L719">
            <v>600</v>
          </cell>
          <cell r="M719">
            <v>1</v>
          </cell>
          <cell r="N719">
            <v>19200</v>
          </cell>
        </row>
        <row r="720">
          <cell r="A720">
            <v>2003</v>
          </cell>
          <cell r="B720">
            <v>5</v>
          </cell>
          <cell r="C720">
            <v>1</v>
          </cell>
          <cell r="D720">
            <v>122</v>
          </cell>
          <cell r="E720">
            <v>2</v>
          </cell>
          <cell r="F720" t="str">
            <v>TJS</v>
          </cell>
          <cell r="G720">
            <v>33</v>
          </cell>
          <cell r="H720">
            <v>2200</v>
          </cell>
          <cell r="I720">
            <v>1</v>
          </cell>
          <cell r="J720" t="str">
            <v>АК АПИБ "Агроинвестбанк"</v>
          </cell>
          <cell r="K720">
            <v>72600</v>
          </cell>
          <cell r="L720">
            <v>2200</v>
          </cell>
          <cell r="M720">
            <v>1</v>
          </cell>
          <cell r="N720">
            <v>72600</v>
          </cell>
        </row>
        <row r="721">
          <cell r="A721">
            <v>2003</v>
          </cell>
          <cell r="B721">
            <v>5</v>
          </cell>
          <cell r="C721">
            <v>1</v>
          </cell>
          <cell r="D721">
            <v>175</v>
          </cell>
          <cell r="E721">
            <v>2</v>
          </cell>
          <cell r="F721" t="str">
            <v>TJS</v>
          </cell>
          <cell r="G721">
            <v>35</v>
          </cell>
          <cell r="H721">
            <v>1500</v>
          </cell>
          <cell r="I721">
            <v>1</v>
          </cell>
          <cell r="J721" t="str">
            <v>АК АПИБ "Агроинвестбанк"</v>
          </cell>
          <cell r="K721">
            <v>52500</v>
          </cell>
          <cell r="L721">
            <v>1500</v>
          </cell>
          <cell r="M721">
            <v>1</v>
          </cell>
          <cell r="N721">
            <v>52500</v>
          </cell>
        </row>
        <row r="722">
          <cell r="A722">
            <v>2003</v>
          </cell>
          <cell r="B722">
            <v>5</v>
          </cell>
          <cell r="C722">
            <v>1</v>
          </cell>
          <cell r="D722">
            <v>184</v>
          </cell>
          <cell r="E722">
            <v>2</v>
          </cell>
          <cell r="F722" t="str">
            <v>TJS</v>
          </cell>
          <cell r="G722">
            <v>35</v>
          </cell>
          <cell r="H722">
            <v>1500</v>
          </cell>
          <cell r="I722">
            <v>1</v>
          </cell>
          <cell r="J722" t="str">
            <v>АК АПИБ "Агроинвестбанк"</v>
          </cell>
          <cell r="K722">
            <v>52500</v>
          </cell>
          <cell r="L722">
            <v>1500</v>
          </cell>
          <cell r="M722">
            <v>1</v>
          </cell>
          <cell r="N722">
            <v>52500</v>
          </cell>
        </row>
        <row r="723">
          <cell r="A723">
            <v>2003</v>
          </cell>
          <cell r="B723">
            <v>5</v>
          </cell>
          <cell r="C723">
            <v>1</v>
          </cell>
          <cell r="D723">
            <v>234</v>
          </cell>
          <cell r="E723">
            <v>2</v>
          </cell>
          <cell r="F723" t="str">
            <v>TJS</v>
          </cell>
          <cell r="G723">
            <v>35</v>
          </cell>
          <cell r="H723">
            <v>3000</v>
          </cell>
          <cell r="I723">
            <v>1</v>
          </cell>
          <cell r="J723" t="str">
            <v>АК АПИБ "Агроинвестбанк"</v>
          </cell>
          <cell r="K723">
            <v>105000</v>
          </cell>
          <cell r="L723">
            <v>3000</v>
          </cell>
          <cell r="M723">
            <v>1</v>
          </cell>
          <cell r="N723">
            <v>105000</v>
          </cell>
        </row>
        <row r="724">
          <cell r="A724">
            <v>2003</v>
          </cell>
          <cell r="B724">
            <v>5</v>
          </cell>
          <cell r="C724">
            <v>1</v>
          </cell>
          <cell r="D724">
            <v>92</v>
          </cell>
          <cell r="E724">
            <v>2</v>
          </cell>
          <cell r="F724" t="str">
            <v>TJS</v>
          </cell>
          <cell r="G724">
            <v>36</v>
          </cell>
          <cell r="H724">
            <v>2000</v>
          </cell>
          <cell r="I724">
            <v>1</v>
          </cell>
          <cell r="J724" t="str">
            <v>АК АПИБ "Агроинвестбанк"</v>
          </cell>
          <cell r="K724">
            <v>72000</v>
          </cell>
          <cell r="L724">
            <v>2000</v>
          </cell>
          <cell r="M724">
            <v>1</v>
          </cell>
          <cell r="N724">
            <v>72000</v>
          </cell>
        </row>
        <row r="725">
          <cell r="A725">
            <v>2003</v>
          </cell>
          <cell r="B725">
            <v>5</v>
          </cell>
          <cell r="C725">
            <v>1</v>
          </cell>
          <cell r="D725">
            <v>184</v>
          </cell>
          <cell r="E725">
            <v>2</v>
          </cell>
          <cell r="F725" t="str">
            <v>TJS</v>
          </cell>
          <cell r="G725">
            <v>36</v>
          </cell>
          <cell r="H725">
            <v>8000</v>
          </cell>
          <cell r="I725">
            <v>3</v>
          </cell>
          <cell r="J725" t="str">
            <v>АК АПИБ "Агроинвестбанк"</v>
          </cell>
          <cell r="K725">
            <v>288000</v>
          </cell>
          <cell r="L725">
            <v>8000</v>
          </cell>
          <cell r="M725">
            <v>1</v>
          </cell>
          <cell r="N725">
            <v>288000</v>
          </cell>
        </row>
        <row r="726">
          <cell r="A726">
            <v>2003</v>
          </cell>
          <cell r="B726">
            <v>5</v>
          </cell>
          <cell r="C726">
            <v>1</v>
          </cell>
          <cell r="D726">
            <v>91</v>
          </cell>
          <cell r="E726">
            <v>2</v>
          </cell>
          <cell r="F726" t="str">
            <v>TJS</v>
          </cell>
          <cell r="G726">
            <v>40</v>
          </cell>
          <cell r="H726">
            <v>800</v>
          </cell>
          <cell r="I726">
            <v>1</v>
          </cell>
          <cell r="J726" t="str">
            <v>АК АПИБ "Агроинвестбанк"</v>
          </cell>
          <cell r="K726">
            <v>32000</v>
          </cell>
          <cell r="L726">
            <v>800</v>
          </cell>
          <cell r="M726">
            <v>1</v>
          </cell>
          <cell r="N726">
            <v>32000</v>
          </cell>
        </row>
        <row r="727">
          <cell r="A727">
            <v>2003</v>
          </cell>
          <cell r="B727">
            <v>5</v>
          </cell>
          <cell r="C727">
            <v>1</v>
          </cell>
          <cell r="D727">
            <v>55</v>
          </cell>
          <cell r="E727">
            <v>2</v>
          </cell>
          <cell r="F727" t="str">
            <v>TJS</v>
          </cell>
          <cell r="G727">
            <v>45</v>
          </cell>
          <cell r="H727">
            <v>3000</v>
          </cell>
          <cell r="I727">
            <v>1</v>
          </cell>
          <cell r="J727" t="str">
            <v>АК АПИБ "Агроинвестбанк"</v>
          </cell>
          <cell r="K727">
            <v>135000</v>
          </cell>
          <cell r="L727">
            <v>3000</v>
          </cell>
          <cell r="M727">
            <v>1</v>
          </cell>
          <cell r="N727">
            <v>135000</v>
          </cell>
        </row>
        <row r="728">
          <cell r="A728">
            <v>2003</v>
          </cell>
          <cell r="B728">
            <v>5</v>
          </cell>
          <cell r="C728">
            <v>1</v>
          </cell>
          <cell r="D728">
            <v>57</v>
          </cell>
          <cell r="E728">
            <v>2</v>
          </cell>
          <cell r="F728" t="str">
            <v>TJS</v>
          </cell>
          <cell r="G728">
            <v>45</v>
          </cell>
          <cell r="H728">
            <v>3000</v>
          </cell>
          <cell r="I728">
            <v>1</v>
          </cell>
          <cell r="J728" t="str">
            <v>АК АПИБ "Агроинвестбанк"</v>
          </cell>
          <cell r="K728">
            <v>135000</v>
          </cell>
          <cell r="L728">
            <v>3000</v>
          </cell>
          <cell r="M728">
            <v>1</v>
          </cell>
          <cell r="N728">
            <v>135000</v>
          </cell>
        </row>
        <row r="729">
          <cell r="A729">
            <v>2003</v>
          </cell>
          <cell r="B729">
            <v>5</v>
          </cell>
          <cell r="C729">
            <v>2</v>
          </cell>
          <cell r="D729">
            <v>232</v>
          </cell>
          <cell r="E729">
            <v>1</v>
          </cell>
          <cell r="F729" t="str">
            <v>TJS</v>
          </cell>
          <cell r="G729">
            <v>12</v>
          </cell>
          <cell r="H729">
            <v>45394</v>
          </cell>
          <cell r="I729">
            <v>1</v>
          </cell>
          <cell r="J729" t="str">
            <v>АК АПИБ "Агроинвестбанк"</v>
          </cell>
          <cell r="K729">
            <v>544728</v>
          </cell>
          <cell r="L729">
            <v>45394</v>
          </cell>
          <cell r="M729">
            <v>1</v>
          </cell>
          <cell r="N729">
            <v>544728</v>
          </cell>
        </row>
        <row r="730">
          <cell r="A730">
            <v>2003</v>
          </cell>
          <cell r="B730">
            <v>5</v>
          </cell>
          <cell r="C730">
            <v>2</v>
          </cell>
          <cell r="D730">
            <v>220</v>
          </cell>
          <cell r="E730">
            <v>1</v>
          </cell>
          <cell r="F730" t="str">
            <v>TJS</v>
          </cell>
          <cell r="G730">
            <v>12</v>
          </cell>
          <cell r="H730">
            <v>230000</v>
          </cell>
          <cell r="I730">
            <v>1</v>
          </cell>
          <cell r="J730" t="str">
            <v>АК АПИБ "Агроинвестбанк"</v>
          </cell>
          <cell r="K730">
            <v>2760000</v>
          </cell>
          <cell r="L730">
            <v>230000</v>
          </cell>
          <cell r="M730">
            <v>1</v>
          </cell>
          <cell r="N730">
            <v>2760000</v>
          </cell>
        </row>
        <row r="731">
          <cell r="A731">
            <v>2003</v>
          </cell>
          <cell r="B731">
            <v>5</v>
          </cell>
          <cell r="C731">
            <v>2</v>
          </cell>
          <cell r="D731">
            <v>231</v>
          </cell>
          <cell r="E731">
            <v>1</v>
          </cell>
          <cell r="F731" t="str">
            <v>TJS</v>
          </cell>
          <cell r="G731">
            <v>12</v>
          </cell>
          <cell r="H731">
            <v>163602</v>
          </cell>
          <cell r="I731">
            <v>2</v>
          </cell>
          <cell r="J731" t="str">
            <v>АК АПИБ "Агроинвестбанк"</v>
          </cell>
          <cell r="K731">
            <v>1963224</v>
          </cell>
          <cell r="L731">
            <v>163602</v>
          </cell>
          <cell r="M731">
            <v>1</v>
          </cell>
          <cell r="N731">
            <v>1963224</v>
          </cell>
        </row>
        <row r="732">
          <cell r="A732">
            <v>2003</v>
          </cell>
          <cell r="B732">
            <v>5</v>
          </cell>
          <cell r="C732">
            <v>3</v>
          </cell>
          <cell r="D732">
            <v>341</v>
          </cell>
          <cell r="E732">
            <v>2</v>
          </cell>
          <cell r="F732" t="str">
            <v>TJS</v>
          </cell>
          <cell r="G732">
            <v>22</v>
          </cell>
          <cell r="H732">
            <v>600</v>
          </cell>
          <cell r="I732">
            <v>1</v>
          </cell>
          <cell r="J732" t="str">
            <v>АК АПИБ "Агроинвестбанк"</v>
          </cell>
          <cell r="K732">
            <v>13200</v>
          </cell>
          <cell r="L732">
            <v>600</v>
          </cell>
          <cell r="M732">
            <v>1</v>
          </cell>
          <cell r="N732">
            <v>13200</v>
          </cell>
        </row>
        <row r="733">
          <cell r="A733">
            <v>2003</v>
          </cell>
          <cell r="B733">
            <v>5</v>
          </cell>
          <cell r="C733">
            <v>1</v>
          </cell>
          <cell r="D733">
            <v>180</v>
          </cell>
          <cell r="E733">
            <v>1</v>
          </cell>
          <cell r="F733" t="str">
            <v>USD</v>
          </cell>
          <cell r="G733">
            <v>12</v>
          </cell>
          <cell r="H733">
            <v>16501</v>
          </cell>
          <cell r="I733">
            <v>1</v>
          </cell>
          <cell r="J733" t="str">
            <v>АК АПИБ "Агроинвестбанк"</v>
          </cell>
          <cell r="K733">
            <v>198012</v>
          </cell>
          <cell r="L733">
            <v>16772.39802631579</v>
          </cell>
          <cell r="M733">
            <v>1.0164473684210527</v>
          </cell>
          <cell r="N733">
            <v>201268.77631578947</v>
          </cell>
        </row>
        <row r="734">
          <cell r="A734">
            <v>2003</v>
          </cell>
          <cell r="B734">
            <v>5</v>
          </cell>
          <cell r="C734">
            <v>1</v>
          </cell>
          <cell r="D734">
            <v>215</v>
          </cell>
          <cell r="E734">
            <v>1</v>
          </cell>
          <cell r="F734" t="str">
            <v>USD</v>
          </cell>
          <cell r="G734">
            <v>25</v>
          </cell>
          <cell r="H734">
            <v>9270</v>
          </cell>
          <cell r="I734">
            <v>1</v>
          </cell>
          <cell r="J734" t="str">
            <v>АК АПИБ "Агроинвестбанк"</v>
          </cell>
          <cell r="K734">
            <v>231750</v>
          </cell>
          <cell r="L734">
            <v>9422.467105263158</v>
          </cell>
          <cell r="M734">
            <v>1.0164473684210527</v>
          </cell>
          <cell r="N734">
            <v>235561.67763157896</v>
          </cell>
        </row>
        <row r="735">
          <cell r="A735">
            <v>2003</v>
          </cell>
          <cell r="B735">
            <v>5</v>
          </cell>
          <cell r="C735">
            <v>1</v>
          </cell>
          <cell r="D735">
            <v>334</v>
          </cell>
          <cell r="E735">
            <v>1</v>
          </cell>
          <cell r="F735" t="str">
            <v>USD</v>
          </cell>
          <cell r="G735">
            <v>25</v>
          </cell>
          <cell r="H735">
            <v>14523</v>
          </cell>
          <cell r="I735">
            <v>2</v>
          </cell>
          <cell r="J735" t="str">
            <v>АК АПИБ "Агроинвестбанк"</v>
          </cell>
          <cell r="K735">
            <v>363075</v>
          </cell>
          <cell r="L735">
            <v>14761.865131578948</v>
          </cell>
          <cell r="M735">
            <v>1.0164473684210527</v>
          </cell>
          <cell r="N735">
            <v>369046.6282894737</v>
          </cell>
        </row>
        <row r="736">
          <cell r="A736">
            <v>2003</v>
          </cell>
          <cell r="B736">
            <v>5</v>
          </cell>
          <cell r="C736">
            <v>1</v>
          </cell>
          <cell r="D736">
            <v>175</v>
          </cell>
          <cell r="E736">
            <v>2</v>
          </cell>
          <cell r="F736" t="str">
            <v>USD</v>
          </cell>
          <cell r="G736">
            <v>14</v>
          </cell>
          <cell r="H736">
            <v>1545</v>
          </cell>
          <cell r="I736">
            <v>1</v>
          </cell>
          <cell r="J736" t="str">
            <v>АК АПИБ "Агроинвестбанк"</v>
          </cell>
          <cell r="K736">
            <v>21630</v>
          </cell>
          <cell r="L736">
            <v>1570.4111842105262</v>
          </cell>
          <cell r="M736">
            <v>1.0164473684210527</v>
          </cell>
          <cell r="N736">
            <v>21985.75657894737</v>
          </cell>
        </row>
        <row r="737">
          <cell r="A737">
            <v>2003</v>
          </cell>
          <cell r="B737">
            <v>5</v>
          </cell>
          <cell r="C737">
            <v>1</v>
          </cell>
          <cell r="D737">
            <v>213</v>
          </cell>
          <cell r="E737">
            <v>2</v>
          </cell>
          <cell r="F737" t="str">
            <v>USD</v>
          </cell>
          <cell r="G737">
            <v>24</v>
          </cell>
          <cell r="H737">
            <v>6180</v>
          </cell>
          <cell r="I737">
            <v>4</v>
          </cell>
          <cell r="J737" t="str">
            <v>АК АПИБ "Агроинвестбанк"</v>
          </cell>
          <cell r="K737">
            <v>148320</v>
          </cell>
          <cell r="L737">
            <v>6281.644736842105</v>
          </cell>
          <cell r="M737">
            <v>1.0164473684210527</v>
          </cell>
          <cell r="N737">
            <v>150759.47368421053</v>
          </cell>
        </row>
        <row r="738">
          <cell r="A738">
            <v>2003</v>
          </cell>
          <cell r="B738">
            <v>5</v>
          </cell>
          <cell r="C738">
            <v>1</v>
          </cell>
          <cell r="D738">
            <v>365</v>
          </cell>
          <cell r="E738">
            <v>2</v>
          </cell>
          <cell r="F738" t="str">
            <v>USD</v>
          </cell>
          <cell r="G738">
            <v>24</v>
          </cell>
          <cell r="H738">
            <v>1545</v>
          </cell>
          <cell r="I738">
            <v>1</v>
          </cell>
          <cell r="J738" t="str">
            <v>АК АПИБ "Агроинвестбанк"</v>
          </cell>
          <cell r="K738">
            <v>37080</v>
          </cell>
          <cell r="L738">
            <v>1570.4111842105262</v>
          </cell>
          <cell r="M738">
            <v>1.0164473684210527</v>
          </cell>
          <cell r="N738">
            <v>37689.86842105263</v>
          </cell>
        </row>
        <row r="739">
          <cell r="A739">
            <v>2003</v>
          </cell>
          <cell r="B739">
            <v>5</v>
          </cell>
          <cell r="C739">
            <v>1</v>
          </cell>
          <cell r="D739">
            <v>90</v>
          </cell>
          <cell r="E739">
            <v>2</v>
          </cell>
          <cell r="F739" t="str">
            <v>USD</v>
          </cell>
          <cell r="G739">
            <v>27</v>
          </cell>
          <cell r="H739">
            <v>1545</v>
          </cell>
          <cell r="I739">
            <v>1</v>
          </cell>
          <cell r="J739" t="str">
            <v>АК АПИБ "Агроинвестбанк"</v>
          </cell>
          <cell r="K739">
            <v>41715</v>
          </cell>
          <cell r="L739">
            <v>1570.4111842105262</v>
          </cell>
          <cell r="M739">
            <v>1.0164473684210527</v>
          </cell>
          <cell r="N739">
            <v>42401.10197368421</v>
          </cell>
        </row>
        <row r="740">
          <cell r="A740">
            <v>2003</v>
          </cell>
          <cell r="B740">
            <v>5</v>
          </cell>
          <cell r="C740">
            <v>1</v>
          </cell>
          <cell r="D740">
            <v>64</v>
          </cell>
          <cell r="E740">
            <v>2</v>
          </cell>
          <cell r="F740" t="str">
            <v>USD</v>
          </cell>
          <cell r="G740">
            <v>30</v>
          </cell>
          <cell r="H740">
            <v>1545</v>
          </cell>
          <cell r="I740">
            <v>1</v>
          </cell>
          <cell r="J740" t="str">
            <v>АК АПИБ "Агроинвестбанк"</v>
          </cell>
          <cell r="K740">
            <v>46350</v>
          </cell>
          <cell r="L740">
            <v>1570.4111842105262</v>
          </cell>
          <cell r="M740">
            <v>1.0164473684210527</v>
          </cell>
          <cell r="N740">
            <v>47112.335526315794</v>
          </cell>
        </row>
        <row r="741">
          <cell r="A741">
            <v>2003</v>
          </cell>
          <cell r="B741">
            <v>5</v>
          </cell>
          <cell r="C741">
            <v>1</v>
          </cell>
          <cell r="D741">
            <v>85</v>
          </cell>
          <cell r="E741">
            <v>2</v>
          </cell>
          <cell r="F741" t="str">
            <v>USD</v>
          </cell>
          <cell r="G741">
            <v>30</v>
          </cell>
          <cell r="H741">
            <v>773</v>
          </cell>
          <cell r="I741">
            <v>1</v>
          </cell>
          <cell r="J741" t="str">
            <v>АК АПИБ "Агроинвестбанк"</v>
          </cell>
          <cell r="K741">
            <v>23190</v>
          </cell>
          <cell r="L741">
            <v>785.7138157894738</v>
          </cell>
          <cell r="M741">
            <v>1.0164473684210527</v>
          </cell>
          <cell r="N741">
            <v>23571.41447368421</v>
          </cell>
        </row>
        <row r="742">
          <cell r="A742">
            <v>2003</v>
          </cell>
          <cell r="B742">
            <v>5</v>
          </cell>
          <cell r="C742">
            <v>1</v>
          </cell>
          <cell r="D742">
            <v>100</v>
          </cell>
          <cell r="E742">
            <v>2</v>
          </cell>
          <cell r="F742" t="str">
            <v>USD</v>
          </cell>
          <cell r="G742">
            <v>30</v>
          </cell>
          <cell r="H742">
            <v>1545</v>
          </cell>
          <cell r="I742">
            <v>1</v>
          </cell>
          <cell r="J742" t="str">
            <v>АК АПИБ "Агроинвестбанк"</v>
          </cell>
          <cell r="K742">
            <v>46350</v>
          </cell>
          <cell r="L742">
            <v>1570.4111842105262</v>
          </cell>
          <cell r="M742">
            <v>1.0164473684210527</v>
          </cell>
          <cell r="N742">
            <v>47112.335526315794</v>
          </cell>
        </row>
        <row r="743">
          <cell r="A743">
            <v>2003</v>
          </cell>
          <cell r="B743">
            <v>5</v>
          </cell>
          <cell r="C743">
            <v>1</v>
          </cell>
          <cell r="D743">
            <v>145</v>
          </cell>
          <cell r="E743">
            <v>2</v>
          </cell>
          <cell r="F743" t="str">
            <v>USD</v>
          </cell>
          <cell r="G743">
            <v>30</v>
          </cell>
          <cell r="H743">
            <v>1545</v>
          </cell>
          <cell r="I743">
            <v>1</v>
          </cell>
          <cell r="J743" t="str">
            <v>АК АПИБ "Агроинвестбанк"</v>
          </cell>
          <cell r="K743">
            <v>46350</v>
          </cell>
          <cell r="L743">
            <v>1570.4111842105262</v>
          </cell>
          <cell r="M743">
            <v>1.0164473684210527</v>
          </cell>
          <cell r="N743">
            <v>47112.335526315794</v>
          </cell>
        </row>
        <row r="744">
          <cell r="A744">
            <v>2003</v>
          </cell>
          <cell r="B744">
            <v>5</v>
          </cell>
          <cell r="C744">
            <v>1</v>
          </cell>
          <cell r="D744">
            <v>165</v>
          </cell>
          <cell r="E744">
            <v>2</v>
          </cell>
          <cell r="F744" t="str">
            <v>USD</v>
          </cell>
          <cell r="G744">
            <v>30</v>
          </cell>
          <cell r="H744">
            <v>3090</v>
          </cell>
          <cell r="I744">
            <v>1</v>
          </cell>
          <cell r="J744" t="str">
            <v>АК АПИБ "Агроинвестбанк"</v>
          </cell>
          <cell r="K744">
            <v>92700</v>
          </cell>
          <cell r="L744">
            <v>3140.8223684210525</v>
          </cell>
          <cell r="M744">
            <v>1.0164473684210527</v>
          </cell>
          <cell r="N744">
            <v>94224.67105263159</v>
          </cell>
        </row>
        <row r="745">
          <cell r="A745">
            <v>2003</v>
          </cell>
          <cell r="B745">
            <v>5</v>
          </cell>
          <cell r="C745">
            <v>1</v>
          </cell>
          <cell r="D745">
            <v>180</v>
          </cell>
          <cell r="E745">
            <v>2</v>
          </cell>
          <cell r="F745" t="str">
            <v>USD</v>
          </cell>
          <cell r="G745">
            <v>30</v>
          </cell>
          <cell r="H745">
            <v>13905</v>
          </cell>
          <cell r="I745">
            <v>7</v>
          </cell>
          <cell r="J745" t="str">
            <v>АК АПИБ "Агроинвестбанк"</v>
          </cell>
          <cell r="K745">
            <v>417150</v>
          </cell>
          <cell r="L745">
            <v>14133.700657894737</v>
          </cell>
          <cell r="M745">
            <v>1.0164473684210527</v>
          </cell>
          <cell r="N745">
            <v>424011.01973684214</v>
          </cell>
        </row>
        <row r="746">
          <cell r="A746">
            <v>2003</v>
          </cell>
          <cell r="B746">
            <v>5</v>
          </cell>
          <cell r="C746">
            <v>1</v>
          </cell>
          <cell r="D746">
            <v>190</v>
          </cell>
          <cell r="E746">
            <v>2</v>
          </cell>
          <cell r="F746" t="str">
            <v>USD</v>
          </cell>
          <cell r="G746">
            <v>30</v>
          </cell>
          <cell r="H746">
            <v>1545</v>
          </cell>
          <cell r="I746">
            <v>1</v>
          </cell>
          <cell r="J746" t="str">
            <v>АК АПИБ "Агроинвестбанк"</v>
          </cell>
          <cell r="K746">
            <v>46350</v>
          </cell>
          <cell r="L746">
            <v>1570.4111842105262</v>
          </cell>
          <cell r="M746">
            <v>1.0164473684210527</v>
          </cell>
          <cell r="N746">
            <v>47112.335526315794</v>
          </cell>
        </row>
        <row r="747">
          <cell r="A747">
            <v>2003</v>
          </cell>
          <cell r="B747">
            <v>5</v>
          </cell>
          <cell r="C747">
            <v>1</v>
          </cell>
          <cell r="D747">
            <v>195</v>
          </cell>
          <cell r="E747">
            <v>2</v>
          </cell>
          <cell r="F747" t="str">
            <v>USD</v>
          </cell>
          <cell r="G747">
            <v>30</v>
          </cell>
          <cell r="H747">
            <v>1545</v>
          </cell>
          <cell r="I747">
            <v>1</v>
          </cell>
          <cell r="J747" t="str">
            <v>АК АПИБ "Агроинвестбанк"</v>
          </cell>
          <cell r="K747">
            <v>46350</v>
          </cell>
          <cell r="L747">
            <v>1570.4111842105262</v>
          </cell>
          <cell r="M747">
            <v>1.0164473684210527</v>
          </cell>
          <cell r="N747">
            <v>47112.335526315794</v>
          </cell>
        </row>
        <row r="748">
          <cell r="A748">
            <v>2003</v>
          </cell>
          <cell r="B748">
            <v>5</v>
          </cell>
          <cell r="C748">
            <v>1</v>
          </cell>
          <cell r="D748">
            <v>200</v>
          </cell>
          <cell r="E748">
            <v>2</v>
          </cell>
          <cell r="F748" t="str">
            <v>USD</v>
          </cell>
          <cell r="G748">
            <v>30</v>
          </cell>
          <cell r="H748">
            <v>1545</v>
          </cell>
          <cell r="I748">
            <v>1</v>
          </cell>
          <cell r="J748" t="str">
            <v>АК АПИБ "Агроинвестбанк"</v>
          </cell>
          <cell r="K748">
            <v>46350</v>
          </cell>
          <cell r="L748">
            <v>1570.4111842105262</v>
          </cell>
          <cell r="M748">
            <v>1.0164473684210527</v>
          </cell>
          <cell r="N748">
            <v>47112.335526315794</v>
          </cell>
        </row>
        <row r="749">
          <cell r="A749">
            <v>2003</v>
          </cell>
          <cell r="B749">
            <v>5</v>
          </cell>
          <cell r="C749">
            <v>1</v>
          </cell>
          <cell r="D749">
            <v>205</v>
          </cell>
          <cell r="E749">
            <v>2</v>
          </cell>
          <cell r="F749" t="str">
            <v>USD</v>
          </cell>
          <cell r="G749">
            <v>30</v>
          </cell>
          <cell r="H749">
            <v>1545</v>
          </cell>
          <cell r="I749">
            <v>1</v>
          </cell>
          <cell r="J749" t="str">
            <v>АК АПИБ "Агроинвестбанк"</v>
          </cell>
          <cell r="K749">
            <v>46350</v>
          </cell>
          <cell r="L749">
            <v>1570.4111842105262</v>
          </cell>
          <cell r="M749">
            <v>1.0164473684210527</v>
          </cell>
          <cell r="N749">
            <v>47112.335526315794</v>
          </cell>
        </row>
        <row r="750">
          <cell r="A750">
            <v>2003</v>
          </cell>
          <cell r="B750">
            <v>5</v>
          </cell>
          <cell r="C750">
            <v>1</v>
          </cell>
          <cell r="D750">
            <v>365</v>
          </cell>
          <cell r="E750">
            <v>2</v>
          </cell>
          <cell r="F750" t="str">
            <v>USD</v>
          </cell>
          <cell r="G750">
            <v>30</v>
          </cell>
          <cell r="H750">
            <v>1545</v>
          </cell>
          <cell r="I750">
            <v>1</v>
          </cell>
          <cell r="J750" t="str">
            <v>АК АПИБ "Агроинвестбанк"</v>
          </cell>
          <cell r="K750">
            <v>46350</v>
          </cell>
          <cell r="L750">
            <v>1570.4111842105262</v>
          </cell>
          <cell r="M750">
            <v>1.0164473684210527</v>
          </cell>
          <cell r="N750">
            <v>47112.335526315794</v>
          </cell>
        </row>
        <row r="751">
          <cell r="A751">
            <v>2003</v>
          </cell>
          <cell r="B751">
            <v>5</v>
          </cell>
          <cell r="C751">
            <v>1</v>
          </cell>
          <cell r="D751">
            <v>180</v>
          </cell>
          <cell r="E751">
            <v>2</v>
          </cell>
          <cell r="F751" t="str">
            <v>USD</v>
          </cell>
          <cell r="G751">
            <v>36</v>
          </cell>
          <cell r="H751">
            <v>3090</v>
          </cell>
          <cell r="I751">
            <v>2</v>
          </cell>
          <cell r="J751" t="str">
            <v>АК АПИБ "Агроинвестбанк"</v>
          </cell>
          <cell r="K751">
            <v>111240</v>
          </cell>
          <cell r="L751">
            <v>3140.8223684210525</v>
          </cell>
          <cell r="M751">
            <v>1.0164473684210527</v>
          </cell>
          <cell r="N751">
            <v>113069.6052631579</v>
          </cell>
        </row>
        <row r="752">
          <cell r="A752">
            <v>2003</v>
          </cell>
          <cell r="B752">
            <v>5</v>
          </cell>
          <cell r="C752">
            <v>1</v>
          </cell>
          <cell r="D752">
            <v>3</v>
          </cell>
          <cell r="E752">
            <v>2</v>
          </cell>
          <cell r="F752" t="str">
            <v>USD</v>
          </cell>
          <cell r="G752">
            <v>40</v>
          </cell>
          <cell r="H752">
            <v>1545</v>
          </cell>
          <cell r="I752">
            <v>1</v>
          </cell>
          <cell r="J752" t="str">
            <v>АК АПИБ "Агроинвестбанк"</v>
          </cell>
          <cell r="K752">
            <v>61800</v>
          </cell>
          <cell r="L752">
            <v>1570.4111842105262</v>
          </cell>
          <cell r="M752">
            <v>1.0164473684210527</v>
          </cell>
          <cell r="N752">
            <v>62816.44736842105</v>
          </cell>
        </row>
        <row r="753">
          <cell r="A753">
            <v>2003</v>
          </cell>
          <cell r="B753">
            <v>5</v>
          </cell>
          <cell r="C753">
            <v>1</v>
          </cell>
          <cell r="D753">
            <v>185</v>
          </cell>
          <cell r="E753">
            <v>2</v>
          </cell>
          <cell r="F753" t="str">
            <v>USD</v>
          </cell>
          <cell r="G753">
            <v>40</v>
          </cell>
          <cell r="H753">
            <v>3090</v>
          </cell>
          <cell r="I753">
            <v>2</v>
          </cell>
          <cell r="J753" t="str">
            <v>АК АПИБ "Агроинвестбанк"</v>
          </cell>
          <cell r="K753">
            <v>123600</v>
          </cell>
          <cell r="L753">
            <v>3140.8223684210525</v>
          </cell>
          <cell r="M753">
            <v>1.0164473684210527</v>
          </cell>
          <cell r="N753">
            <v>125632.8947368421</v>
          </cell>
        </row>
        <row r="754">
          <cell r="A754">
            <v>2003</v>
          </cell>
          <cell r="B754">
            <v>5</v>
          </cell>
          <cell r="C754">
            <v>1</v>
          </cell>
          <cell r="D754">
            <v>30</v>
          </cell>
          <cell r="E754">
            <v>2</v>
          </cell>
          <cell r="F754" t="str">
            <v>USD</v>
          </cell>
          <cell r="G754">
            <v>45</v>
          </cell>
          <cell r="H754">
            <v>3090</v>
          </cell>
          <cell r="I754">
            <v>2</v>
          </cell>
          <cell r="J754" t="str">
            <v>АК АПИБ "Агроинвестбанк"</v>
          </cell>
          <cell r="K754">
            <v>139050</v>
          </cell>
          <cell r="L754">
            <v>3140.8223684210525</v>
          </cell>
          <cell r="M754">
            <v>1.0164473684210527</v>
          </cell>
          <cell r="N754">
            <v>141337.00657894736</v>
          </cell>
        </row>
        <row r="755">
          <cell r="A755">
            <v>2003</v>
          </cell>
          <cell r="B755">
            <v>5</v>
          </cell>
          <cell r="C755">
            <v>1</v>
          </cell>
          <cell r="D755">
            <v>40</v>
          </cell>
          <cell r="E755">
            <v>2</v>
          </cell>
          <cell r="F755" t="str">
            <v>USD</v>
          </cell>
          <cell r="G755">
            <v>45</v>
          </cell>
          <cell r="H755">
            <v>927</v>
          </cell>
          <cell r="I755">
            <v>1</v>
          </cell>
          <cell r="J755" t="str">
            <v>АК АПИБ "Агроинвестбанк"</v>
          </cell>
          <cell r="K755">
            <v>41715</v>
          </cell>
          <cell r="L755">
            <v>942.2467105263158</v>
          </cell>
          <cell r="M755">
            <v>1.0164473684210527</v>
          </cell>
          <cell r="N755">
            <v>42401.10197368421</v>
          </cell>
        </row>
        <row r="756">
          <cell r="A756">
            <v>2003</v>
          </cell>
          <cell r="B756">
            <v>5</v>
          </cell>
          <cell r="C756">
            <v>1</v>
          </cell>
          <cell r="D756">
            <v>45</v>
          </cell>
          <cell r="E756">
            <v>2</v>
          </cell>
          <cell r="F756" t="str">
            <v>USD</v>
          </cell>
          <cell r="G756">
            <v>45</v>
          </cell>
          <cell r="H756">
            <v>3090</v>
          </cell>
          <cell r="I756">
            <v>2</v>
          </cell>
          <cell r="J756" t="str">
            <v>АК АПИБ "Агроинвестбанк"</v>
          </cell>
          <cell r="K756">
            <v>139050</v>
          </cell>
          <cell r="L756">
            <v>3140.8223684210525</v>
          </cell>
          <cell r="M756">
            <v>1.0164473684210527</v>
          </cell>
          <cell r="N756">
            <v>141337.00657894736</v>
          </cell>
        </row>
        <row r="757">
          <cell r="A757">
            <v>2003</v>
          </cell>
          <cell r="B757">
            <v>5</v>
          </cell>
          <cell r="C757">
            <v>2</v>
          </cell>
          <cell r="D757">
            <v>208</v>
          </cell>
          <cell r="E757">
            <v>1</v>
          </cell>
          <cell r="F757" t="str">
            <v>USD</v>
          </cell>
          <cell r="G757">
            <v>12</v>
          </cell>
          <cell r="H757">
            <v>118535</v>
          </cell>
          <cell r="I757">
            <v>1</v>
          </cell>
          <cell r="J757" t="str">
            <v>АК АПИБ "Агроинвестбанк"</v>
          </cell>
          <cell r="K757">
            <v>1422420</v>
          </cell>
          <cell r="L757">
            <v>120484.58881578948</v>
          </cell>
          <cell r="M757">
            <v>1.0164473684210527</v>
          </cell>
          <cell r="N757">
            <v>1445815.0657894737</v>
          </cell>
        </row>
        <row r="758">
          <cell r="A758">
            <v>2003</v>
          </cell>
          <cell r="B758">
            <v>5</v>
          </cell>
          <cell r="C758">
            <v>2</v>
          </cell>
          <cell r="D758">
            <v>209</v>
          </cell>
          <cell r="E758">
            <v>1</v>
          </cell>
          <cell r="F758" t="str">
            <v>USD</v>
          </cell>
          <cell r="G758">
            <v>12</v>
          </cell>
          <cell r="H758">
            <v>13052636</v>
          </cell>
          <cell r="I758">
            <v>2</v>
          </cell>
          <cell r="J758" t="str">
            <v>АК АПИБ "Агроинвестбанк"</v>
          </cell>
          <cell r="K758">
            <v>156631632</v>
          </cell>
          <cell r="L758">
            <v>13267317.513157895</v>
          </cell>
          <cell r="M758">
            <v>1.0164473684210527</v>
          </cell>
          <cell r="N758">
            <v>159207810.15789473</v>
          </cell>
        </row>
        <row r="759">
          <cell r="A759">
            <v>2003</v>
          </cell>
          <cell r="B759">
            <v>5</v>
          </cell>
          <cell r="C759">
            <v>2</v>
          </cell>
          <cell r="D759">
            <v>210</v>
          </cell>
          <cell r="E759">
            <v>1</v>
          </cell>
          <cell r="F759" t="str">
            <v>USD</v>
          </cell>
          <cell r="G759">
            <v>12</v>
          </cell>
          <cell r="H759">
            <v>2163000</v>
          </cell>
          <cell r="I759">
            <v>1</v>
          </cell>
          <cell r="J759" t="str">
            <v>АК АПИБ "Агроинвестбанк"</v>
          </cell>
          <cell r="K759">
            <v>25956000</v>
          </cell>
          <cell r="L759">
            <v>2198575.657894737</v>
          </cell>
          <cell r="M759">
            <v>1.0164473684210527</v>
          </cell>
          <cell r="N759">
            <v>26382907.89473684</v>
          </cell>
        </row>
        <row r="760">
          <cell r="A760">
            <v>2003</v>
          </cell>
          <cell r="B760">
            <v>5</v>
          </cell>
          <cell r="C760">
            <v>2</v>
          </cell>
          <cell r="D760">
            <v>213</v>
          </cell>
          <cell r="E760">
            <v>1</v>
          </cell>
          <cell r="F760" t="str">
            <v>USD</v>
          </cell>
          <cell r="G760">
            <v>12</v>
          </cell>
          <cell r="H760">
            <v>1865214</v>
          </cell>
          <cell r="I760">
            <v>3</v>
          </cell>
          <cell r="J760" t="str">
            <v>АК АПИБ "Агроинвестбанк"</v>
          </cell>
          <cell r="K760">
            <v>22382568</v>
          </cell>
          <cell r="L760">
            <v>1895891.8618421054</v>
          </cell>
          <cell r="M760">
            <v>1.0164473684210527</v>
          </cell>
          <cell r="N760">
            <v>22750702.342105262</v>
          </cell>
        </row>
        <row r="761">
          <cell r="A761">
            <v>2003</v>
          </cell>
          <cell r="B761">
            <v>5</v>
          </cell>
          <cell r="C761">
            <v>2</v>
          </cell>
          <cell r="D761">
            <v>216</v>
          </cell>
          <cell r="E761">
            <v>1</v>
          </cell>
          <cell r="F761" t="str">
            <v>USD</v>
          </cell>
          <cell r="G761">
            <v>12</v>
          </cell>
          <cell r="H761">
            <v>4944</v>
          </cell>
          <cell r="I761">
            <v>1</v>
          </cell>
          <cell r="J761" t="str">
            <v>АК АПИБ "Агроинвестбанк"</v>
          </cell>
          <cell r="K761">
            <v>59328</v>
          </cell>
          <cell r="L761">
            <v>5025.315789473684</v>
          </cell>
          <cell r="M761">
            <v>1.0164473684210527</v>
          </cell>
          <cell r="N761">
            <v>60303.78947368421</v>
          </cell>
        </row>
        <row r="762">
          <cell r="A762">
            <v>2003</v>
          </cell>
          <cell r="B762">
            <v>5</v>
          </cell>
          <cell r="C762">
            <v>2</v>
          </cell>
          <cell r="D762">
            <v>225</v>
          </cell>
          <cell r="E762">
            <v>1</v>
          </cell>
          <cell r="F762" t="str">
            <v>USD</v>
          </cell>
          <cell r="G762">
            <v>12</v>
          </cell>
          <cell r="H762">
            <v>2426000</v>
          </cell>
          <cell r="I762">
            <v>1</v>
          </cell>
          <cell r="J762" t="str">
            <v>АК АПИБ "Агроинвестбанк"</v>
          </cell>
          <cell r="K762">
            <v>29112000</v>
          </cell>
          <cell r="L762">
            <v>2465901.3157894737</v>
          </cell>
          <cell r="M762">
            <v>1.0164473684210527</v>
          </cell>
          <cell r="N762">
            <v>29590815.789473686</v>
          </cell>
        </row>
        <row r="763">
          <cell r="A763">
            <v>2003</v>
          </cell>
          <cell r="B763">
            <v>5</v>
          </cell>
          <cell r="C763">
            <v>2</v>
          </cell>
          <cell r="D763">
            <v>227</v>
          </cell>
          <cell r="E763">
            <v>1</v>
          </cell>
          <cell r="F763" t="str">
            <v>USD</v>
          </cell>
          <cell r="G763">
            <v>12</v>
          </cell>
          <cell r="H763">
            <v>970260</v>
          </cell>
          <cell r="I763">
            <v>1</v>
          </cell>
          <cell r="J763" t="str">
            <v>АК АПИБ "Агроинвестбанк"</v>
          </cell>
          <cell r="K763">
            <v>11643120</v>
          </cell>
          <cell r="L763">
            <v>986218.2236842106</v>
          </cell>
          <cell r="M763">
            <v>1.0164473684210527</v>
          </cell>
          <cell r="N763">
            <v>11834618.684210526</v>
          </cell>
        </row>
        <row r="764">
          <cell r="A764">
            <v>2003</v>
          </cell>
          <cell r="B764">
            <v>5</v>
          </cell>
          <cell r="C764">
            <v>2</v>
          </cell>
          <cell r="D764">
            <v>231</v>
          </cell>
          <cell r="E764">
            <v>1</v>
          </cell>
          <cell r="F764" t="str">
            <v>USD</v>
          </cell>
          <cell r="G764">
            <v>12</v>
          </cell>
          <cell r="H764">
            <v>5253600</v>
          </cell>
          <cell r="I764">
            <v>6</v>
          </cell>
          <cell r="J764" t="str">
            <v>АК АПИБ "Агроинвестбанк"</v>
          </cell>
          <cell r="K764">
            <v>63043200</v>
          </cell>
          <cell r="L764">
            <v>5340007.894736842</v>
          </cell>
          <cell r="M764">
            <v>1.0164473684210527</v>
          </cell>
          <cell r="N764">
            <v>64080094.7368421</v>
          </cell>
        </row>
        <row r="765">
          <cell r="A765">
            <v>2003</v>
          </cell>
          <cell r="B765">
            <v>5</v>
          </cell>
          <cell r="C765">
            <v>2</v>
          </cell>
          <cell r="D765">
            <v>232</v>
          </cell>
          <cell r="E765">
            <v>1</v>
          </cell>
          <cell r="F765" t="str">
            <v>USD</v>
          </cell>
          <cell r="G765">
            <v>12</v>
          </cell>
          <cell r="H765">
            <v>1977000</v>
          </cell>
          <cell r="I765">
            <v>2</v>
          </cell>
          <cell r="J765" t="str">
            <v>АК АПИБ "Агроинвестбанк"</v>
          </cell>
          <cell r="K765">
            <v>23724000</v>
          </cell>
          <cell r="L765">
            <v>2009516.4473684211</v>
          </cell>
          <cell r="M765">
            <v>1.0164473684210527</v>
          </cell>
          <cell r="N765">
            <v>24114197.36842105</v>
          </cell>
        </row>
        <row r="766">
          <cell r="A766">
            <v>2003</v>
          </cell>
          <cell r="B766">
            <v>5</v>
          </cell>
          <cell r="C766">
            <v>2</v>
          </cell>
          <cell r="D766">
            <v>234</v>
          </cell>
          <cell r="E766">
            <v>1</v>
          </cell>
          <cell r="F766" t="str">
            <v>USD</v>
          </cell>
          <cell r="G766">
            <v>12</v>
          </cell>
          <cell r="H766">
            <v>2165318</v>
          </cell>
          <cell r="I766">
            <v>1</v>
          </cell>
          <cell r="J766" t="str">
            <v>АК АПИБ "Агроинвестбанк"</v>
          </cell>
          <cell r="K766">
            <v>25983816</v>
          </cell>
          <cell r="L766">
            <v>2200931.782894737</v>
          </cell>
          <cell r="M766">
            <v>1.0164473684210527</v>
          </cell>
          <cell r="N766">
            <v>26411181.39473684</v>
          </cell>
        </row>
        <row r="767">
          <cell r="A767">
            <v>2003</v>
          </cell>
          <cell r="B767">
            <v>5</v>
          </cell>
          <cell r="C767">
            <v>1</v>
          </cell>
          <cell r="D767">
            <v>180</v>
          </cell>
          <cell r="E767">
            <v>1</v>
          </cell>
          <cell r="F767" t="str">
            <v>USD</v>
          </cell>
          <cell r="G767">
            <v>45</v>
          </cell>
          <cell r="H767">
            <v>31031</v>
          </cell>
          <cell r="I767">
            <v>1</v>
          </cell>
          <cell r="J767" t="str">
            <v>АК АПИБ "Агроинвестбанк"</v>
          </cell>
          <cell r="K767">
            <v>1396395</v>
          </cell>
          <cell r="L767">
            <v>31541.378289473683</v>
          </cell>
          <cell r="M767">
            <v>1.0164473684210527</v>
          </cell>
          <cell r="N767">
            <v>1419362.0230263157</v>
          </cell>
        </row>
        <row r="768">
          <cell r="A768">
            <v>2003</v>
          </cell>
          <cell r="B768">
            <v>5</v>
          </cell>
          <cell r="C768">
            <v>3</v>
          </cell>
          <cell r="D768">
            <v>360</v>
          </cell>
          <cell r="E768">
            <v>1</v>
          </cell>
          <cell r="F768" t="str">
            <v>TJS</v>
          </cell>
          <cell r="G768">
            <v>0</v>
          </cell>
          <cell r="H768">
            <v>70000</v>
          </cell>
          <cell r="I768">
            <v>1</v>
          </cell>
          <cell r="J768" t="str">
            <v>АКБ "Эсхата"</v>
          </cell>
          <cell r="K768">
            <v>0</v>
          </cell>
          <cell r="L768">
            <v>70000</v>
          </cell>
          <cell r="M768">
            <v>1</v>
          </cell>
          <cell r="N768">
            <v>0</v>
          </cell>
        </row>
        <row r="769">
          <cell r="A769">
            <v>2003</v>
          </cell>
          <cell r="B769">
            <v>5</v>
          </cell>
          <cell r="C769">
            <v>3</v>
          </cell>
          <cell r="D769">
            <v>360</v>
          </cell>
          <cell r="E769">
            <v>1</v>
          </cell>
          <cell r="F769" t="str">
            <v>TJS</v>
          </cell>
          <cell r="G769">
            <v>20</v>
          </cell>
          <cell r="H769">
            <v>370000</v>
          </cell>
          <cell r="I769">
            <v>1</v>
          </cell>
          <cell r="J769" t="str">
            <v>АКБ "Эсхата"</v>
          </cell>
          <cell r="K769">
            <v>7400000</v>
          </cell>
          <cell r="L769">
            <v>370000</v>
          </cell>
          <cell r="M769">
            <v>1</v>
          </cell>
          <cell r="N769">
            <v>7400000</v>
          </cell>
        </row>
        <row r="770">
          <cell r="A770">
            <v>2003</v>
          </cell>
          <cell r="B770">
            <v>5</v>
          </cell>
          <cell r="C770">
            <v>3</v>
          </cell>
          <cell r="D770">
            <v>300</v>
          </cell>
          <cell r="E770">
            <v>1</v>
          </cell>
          <cell r="F770" t="str">
            <v>TJS</v>
          </cell>
          <cell r="G770">
            <v>36</v>
          </cell>
          <cell r="H770">
            <v>70000</v>
          </cell>
          <cell r="I770">
            <v>1</v>
          </cell>
          <cell r="J770" t="str">
            <v>АКБ "Эсхата"</v>
          </cell>
          <cell r="K770">
            <v>2520000</v>
          </cell>
          <cell r="L770">
            <v>70000</v>
          </cell>
          <cell r="M770">
            <v>1</v>
          </cell>
          <cell r="N770">
            <v>2520000</v>
          </cell>
        </row>
        <row r="771">
          <cell r="A771">
            <v>2003</v>
          </cell>
          <cell r="B771">
            <v>5</v>
          </cell>
          <cell r="C771">
            <v>1</v>
          </cell>
          <cell r="D771">
            <v>90</v>
          </cell>
          <cell r="E771">
            <v>1</v>
          </cell>
          <cell r="F771" t="str">
            <v>TJS</v>
          </cell>
          <cell r="G771">
            <v>52</v>
          </cell>
          <cell r="H771">
            <v>25000</v>
          </cell>
          <cell r="I771">
            <v>1</v>
          </cell>
          <cell r="J771" t="str">
            <v>АКБ "Эсхата"</v>
          </cell>
          <cell r="K771">
            <v>1300000</v>
          </cell>
          <cell r="L771">
            <v>25000</v>
          </cell>
          <cell r="M771">
            <v>1</v>
          </cell>
          <cell r="N771">
            <v>1300000</v>
          </cell>
        </row>
        <row r="772">
          <cell r="A772">
            <v>2003</v>
          </cell>
          <cell r="B772">
            <v>5</v>
          </cell>
          <cell r="C772">
            <v>1</v>
          </cell>
          <cell r="D772">
            <v>90</v>
          </cell>
          <cell r="E772">
            <v>1</v>
          </cell>
          <cell r="F772" t="str">
            <v>TJS</v>
          </cell>
          <cell r="G772">
            <v>48</v>
          </cell>
          <cell r="H772">
            <v>40000</v>
          </cell>
          <cell r="I772">
            <v>1</v>
          </cell>
          <cell r="J772" t="str">
            <v>АКБ "Эсхата"</v>
          </cell>
          <cell r="K772">
            <v>1920000</v>
          </cell>
          <cell r="L772">
            <v>40000</v>
          </cell>
          <cell r="M772">
            <v>1</v>
          </cell>
          <cell r="N772">
            <v>1920000</v>
          </cell>
        </row>
        <row r="773">
          <cell r="A773">
            <v>2003</v>
          </cell>
          <cell r="B773">
            <v>5</v>
          </cell>
          <cell r="C773">
            <v>1</v>
          </cell>
          <cell r="D773">
            <v>90</v>
          </cell>
          <cell r="E773">
            <v>2</v>
          </cell>
          <cell r="F773" t="str">
            <v>TJS</v>
          </cell>
          <cell r="G773">
            <v>40</v>
          </cell>
          <cell r="H773">
            <v>15000</v>
          </cell>
          <cell r="I773">
            <v>1</v>
          </cell>
          <cell r="J773" t="str">
            <v>АКБ "Эсхата"</v>
          </cell>
          <cell r="K773">
            <v>600000</v>
          </cell>
          <cell r="L773">
            <v>15000</v>
          </cell>
          <cell r="M773">
            <v>1</v>
          </cell>
          <cell r="N773">
            <v>600000</v>
          </cell>
        </row>
        <row r="774">
          <cell r="A774">
            <v>2003</v>
          </cell>
          <cell r="B774">
            <v>5</v>
          </cell>
          <cell r="C774">
            <v>1</v>
          </cell>
          <cell r="D774">
            <v>90</v>
          </cell>
          <cell r="E774">
            <v>1</v>
          </cell>
          <cell r="F774" t="str">
            <v>TJS</v>
          </cell>
          <cell r="G774">
            <v>28</v>
          </cell>
          <cell r="H774">
            <v>84048</v>
          </cell>
          <cell r="I774">
            <v>1</v>
          </cell>
          <cell r="J774" t="str">
            <v>АКБ "Эсхата"</v>
          </cell>
          <cell r="K774">
            <v>2353344</v>
          </cell>
          <cell r="L774">
            <v>84048</v>
          </cell>
          <cell r="M774">
            <v>1</v>
          </cell>
          <cell r="N774">
            <v>2353344</v>
          </cell>
        </row>
        <row r="775">
          <cell r="A775">
            <v>2003</v>
          </cell>
          <cell r="B775">
            <v>5</v>
          </cell>
          <cell r="C775">
            <v>1</v>
          </cell>
          <cell r="D775">
            <v>90</v>
          </cell>
          <cell r="E775">
            <v>2</v>
          </cell>
          <cell r="F775" t="str">
            <v>USD</v>
          </cell>
          <cell r="G775">
            <v>36</v>
          </cell>
          <cell r="H775">
            <v>9270</v>
          </cell>
          <cell r="I775">
            <v>1</v>
          </cell>
          <cell r="J775" t="str">
            <v>АКБ "Эсхата"</v>
          </cell>
          <cell r="K775">
            <v>333720</v>
          </cell>
          <cell r="L775">
            <v>9422.467105263158</v>
          </cell>
          <cell r="M775">
            <v>1.0164473684210527</v>
          </cell>
          <cell r="N775">
            <v>339208.8157894737</v>
          </cell>
        </row>
        <row r="776">
          <cell r="A776">
            <v>2003</v>
          </cell>
          <cell r="B776">
            <v>5</v>
          </cell>
          <cell r="C776">
            <v>1</v>
          </cell>
          <cell r="D776">
            <v>90</v>
          </cell>
          <cell r="E776">
            <v>2</v>
          </cell>
          <cell r="F776" t="str">
            <v>USD</v>
          </cell>
          <cell r="G776">
            <v>30</v>
          </cell>
          <cell r="H776">
            <v>12360</v>
          </cell>
          <cell r="I776">
            <v>1</v>
          </cell>
          <cell r="J776" t="str">
            <v>АКБ "Эсхата"</v>
          </cell>
          <cell r="K776">
            <v>370800</v>
          </cell>
          <cell r="L776">
            <v>12563.28947368421</v>
          </cell>
          <cell r="M776">
            <v>1.0164473684210527</v>
          </cell>
          <cell r="N776">
            <v>376898.68421052635</v>
          </cell>
        </row>
        <row r="777">
          <cell r="A777">
            <v>2003</v>
          </cell>
          <cell r="B777">
            <v>5</v>
          </cell>
          <cell r="C777">
            <v>1</v>
          </cell>
          <cell r="D777">
            <v>90</v>
          </cell>
          <cell r="E777">
            <v>2</v>
          </cell>
          <cell r="F777" t="str">
            <v>USD</v>
          </cell>
          <cell r="G777">
            <v>40</v>
          </cell>
          <cell r="H777">
            <v>38625</v>
          </cell>
          <cell r="I777">
            <v>2</v>
          </cell>
          <cell r="J777" t="str">
            <v>АКБ "Эсхата"</v>
          </cell>
          <cell r="K777">
            <v>1545000</v>
          </cell>
          <cell r="L777">
            <v>39260.27960526316</v>
          </cell>
          <cell r="M777">
            <v>1.0164473684210527</v>
          </cell>
          <cell r="N777">
            <v>1570411.1842105263</v>
          </cell>
        </row>
        <row r="778">
          <cell r="A778">
            <v>2003</v>
          </cell>
          <cell r="B778">
            <v>5</v>
          </cell>
          <cell r="C778">
            <v>1</v>
          </cell>
          <cell r="D778">
            <v>180</v>
          </cell>
          <cell r="E778">
            <v>2</v>
          </cell>
          <cell r="F778" t="str">
            <v>TJS</v>
          </cell>
          <cell r="G778">
            <v>36</v>
          </cell>
          <cell r="H778">
            <v>2500</v>
          </cell>
          <cell r="I778">
            <v>1</v>
          </cell>
          <cell r="J778" t="str">
            <v>АОЗТ"Кафолат"</v>
          </cell>
          <cell r="K778">
            <v>90000</v>
          </cell>
          <cell r="L778">
            <v>2500</v>
          </cell>
          <cell r="M778">
            <v>1</v>
          </cell>
          <cell r="N778">
            <v>90000</v>
          </cell>
        </row>
        <row r="779">
          <cell r="A779">
            <v>2003</v>
          </cell>
          <cell r="B779">
            <v>5</v>
          </cell>
          <cell r="C779">
            <v>1</v>
          </cell>
          <cell r="D779">
            <v>30</v>
          </cell>
          <cell r="E779">
            <v>2</v>
          </cell>
          <cell r="F779" t="str">
            <v>TJS</v>
          </cell>
          <cell r="G779">
            <v>36</v>
          </cell>
          <cell r="H779">
            <v>1000</v>
          </cell>
          <cell r="I779">
            <v>1</v>
          </cell>
          <cell r="J779" t="str">
            <v>АОЗТ"Кафолат"</v>
          </cell>
          <cell r="K779">
            <v>36000</v>
          </cell>
          <cell r="L779">
            <v>1000</v>
          </cell>
          <cell r="M779">
            <v>1</v>
          </cell>
          <cell r="N779">
            <v>36000</v>
          </cell>
        </row>
        <row r="780">
          <cell r="A780">
            <v>2003</v>
          </cell>
          <cell r="B780">
            <v>5</v>
          </cell>
          <cell r="C780">
            <v>1</v>
          </cell>
          <cell r="D780">
            <v>270</v>
          </cell>
          <cell r="E780">
            <v>2</v>
          </cell>
          <cell r="F780" t="str">
            <v>TJS</v>
          </cell>
          <cell r="G780">
            <v>32</v>
          </cell>
          <cell r="H780">
            <v>2500</v>
          </cell>
          <cell r="I780">
            <v>1</v>
          </cell>
          <cell r="J780" t="str">
            <v>АОЗТ"Кафолат"</v>
          </cell>
          <cell r="K780">
            <v>80000</v>
          </cell>
          <cell r="L780">
            <v>2500</v>
          </cell>
          <cell r="M780">
            <v>1</v>
          </cell>
          <cell r="N780">
            <v>80000</v>
          </cell>
        </row>
        <row r="781">
          <cell r="A781">
            <v>2003</v>
          </cell>
          <cell r="B781">
            <v>5</v>
          </cell>
          <cell r="C781">
            <v>1</v>
          </cell>
          <cell r="D781">
            <v>60</v>
          </cell>
          <cell r="E781">
            <v>1</v>
          </cell>
          <cell r="F781" t="str">
            <v>TJS</v>
          </cell>
          <cell r="G781">
            <v>32</v>
          </cell>
          <cell r="H781">
            <v>15000</v>
          </cell>
          <cell r="I781">
            <v>1</v>
          </cell>
          <cell r="J781" t="str">
            <v>АОЗТ"Кафолат"</v>
          </cell>
          <cell r="K781">
            <v>480000</v>
          </cell>
          <cell r="L781">
            <v>15000</v>
          </cell>
          <cell r="M781">
            <v>1</v>
          </cell>
          <cell r="N781">
            <v>480000</v>
          </cell>
        </row>
        <row r="782">
          <cell r="A782">
            <v>2003</v>
          </cell>
          <cell r="B782">
            <v>5</v>
          </cell>
          <cell r="C782">
            <v>3</v>
          </cell>
          <cell r="D782">
            <v>120</v>
          </cell>
          <cell r="E782">
            <v>1</v>
          </cell>
          <cell r="F782" t="str">
            <v>TJS</v>
          </cell>
          <cell r="G782">
            <v>12</v>
          </cell>
          <cell r="H782">
            <v>40000</v>
          </cell>
          <cell r="I782">
            <v>1</v>
          </cell>
          <cell r="J782" t="str">
            <v>АОЗТ"Кафолат"</v>
          </cell>
          <cell r="K782">
            <v>480000</v>
          </cell>
          <cell r="L782">
            <v>40000</v>
          </cell>
          <cell r="M782">
            <v>1</v>
          </cell>
          <cell r="N782">
            <v>480000</v>
          </cell>
        </row>
        <row r="783">
          <cell r="A783">
            <v>2003</v>
          </cell>
          <cell r="B783">
            <v>5</v>
          </cell>
          <cell r="C783">
            <v>3</v>
          </cell>
          <cell r="D783">
            <v>360</v>
          </cell>
          <cell r="E783">
            <v>1</v>
          </cell>
          <cell r="F783" t="str">
            <v>TJS</v>
          </cell>
          <cell r="G783">
            <v>12</v>
          </cell>
          <cell r="H783">
            <v>35600</v>
          </cell>
          <cell r="I783">
            <v>3</v>
          </cell>
          <cell r="J783" t="str">
            <v>АОЗТ"Кафолат"</v>
          </cell>
          <cell r="K783">
            <v>427200</v>
          </cell>
          <cell r="L783">
            <v>35600</v>
          </cell>
          <cell r="M783">
            <v>1</v>
          </cell>
          <cell r="N783">
            <v>427200</v>
          </cell>
        </row>
        <row r="784">
          <cell r="A784">
            <v>2003</v>
          </cell>
          <cell r="B784">
            <v>5</v>
          </cell>
          <cell r="C784">
            <v>1</v>
          </cell>
          <cell r="D784">
            <v>360</v>
          </cell>
          <cell r="E784">
            <v>2</v>
          </cell>
          <cell r="F784" t="str">
            <v>TJS</v>
          </cell>
          <cell r="G784">
            <v>36</v>
          </cell>
          <cell r="H784">
            <v>300</v>
          </cell>
          <cell r="I784">
            <v>1</v>
          </cell>
          <cell r="J784" t="str">
            <v>АОЗТ"Кафолат"</v>
          </cell>
          <cell r="K784">
            <v>10800</v>
          </cell>
          <cell r="L784">
            <v>300</v>
          </cell>
          <cell r="M784">
            <v>1</v>
          </cell>
          <cell r="N784">
            <v>10800</v>
          </cell>
        </row>
        <row r="785">
          <cell r="A785">
            <v>2003</v>
          </cell>
          <cell r="B785">
            <v>5</v>
          </cell>
          <cell r="C785">
            <v>3</v>
          </cell>
          <cell r="D785">
            <v>30</v>
          </cell>
          <cell r="E785">
            <v>1</v>
          </cell>
          <cell r="F785" t="str">
            <v>TJS</v>
          </cell>
          <cell r="G785">
            <v>12</v>
          </cell>
          <cell r="H785">
            <v>16500</v>
          </cell>
          <cell r="I785">
            <v>2</v>
          </cell>
          <cell r="J785" t="str">
            <v>АОЗТ"Кафолат"</v>
          </cell>
          <cell r="K785">
            <v>198000</v>
          </cell>
          <cell r="L785">
            <v>16500</v>
          </cell>
          <cell r="M785">
            <v>1</v>
          </cell>
          <cell r="N785">
            <v>198000</v>
          </cell>
        </row>
        <row r="786">
          <cell r="A786">
            <v>2003</v>
          </cell>
          <cell r="B786">
            <v>5</v>
          </cell>
          <cell r="C786">
            <v>1</v>
          </cell>
          <cell r="D786">
            <v>90</v>
          </cell>
          <cell r="E786">
            <v>1</v>
          </cell>
          <cell r="F786" t="str">
            <v>TJS</v>
          </cell>
          <cell r="G786">
            <v>12</v>
          </cell>
          <cell r="H786">
            <v>32000</v>
          </cell>
          <cell r="I786">
            <v>1</v>
          </cell>
          <cell r="J786" t="str">
            <v>АОЗТ"Кафолат"</v>
          </cell>
          <cell r="K786">
            <v>384000</v>
          </cell>
          <cell r="L786">
            <v>32000</v>
          </cell>
          <cell r="M786">
            <v>1</v>
          </cell>
          <cell r="N786">
            <v>384000</v>
          </cell>
        </row>
        <row r="787">
          <cell r="A787">
            <v>2003</v>
          </cell>
          <cell r="B787">
            <v>5</v>
          </cell>
          <cell r="C787">
            <v>3</v>
          </cell>
          <cell r="D787">
            <v>360</v>
          </cell>
          <cell r="E787">
            <v>1</v>
          </cell>
          <cell r="F787" t="str">
            <v>TJS</v>
          </cell>
          <cell r="G787">
            <v>12</v>
          </cell>
          <cell r="H787">
            <v>12030</v>
          </cell>
          <cell r="I787">
            <v>2</v>
          </cell>
          <cell r="J787" t="str">
            <v>АОЗТ"Кафолат"</v>
          </cell>
          <cell r="K787">
            <v>144360</v>
          </cell>
          <cell r="L787">
            <v>12030</v>
          </cell>
          <cell r="M787">
            <v>1</v>
          </cell>
          <cell r="N787">
            <v>144360</v>
          </cell>
        </row>
        <row r="788">
          <cell r="A788">
            <v>2003</v>
          </cell>
          <cell r="B788">
            <v>5</v>
          </cell>
          <cell r="C788">
            <v>1</v>
          </cell>
          <cell r="D788">
            <v>150</v>
          </cell>
          <cell r="E788">
            <v>2</v>
          </cell>
          <cell r="F788" t="str">
            <v>TJS</v>
          </cell>
          <cell r="G788">
            <v>36</v>
          </cell>
          <cell r="H788">
            <v>19000</v>
          </cell>
          <cell r="I788">
            <v>1</v>
          </cell>
          <cell r="J788" t="str">
            <v>АОЗТ"Кафолат"</v>
          </cell>
          <cell r="K788">
            <v>684000</v>
          </cell>
          <cell r="L788">
            <v>19000</v>
          </cell>
          <cell r="M788">
            <v>1</v>
          </cell>
          <cell r="N788">
            <v>684000</v>
          </cell>
        </row>
        <row r="789">
          <cell r="A789">
            <v>2003</v>
          </cell>
          <cell r="B789">
            <v>5</v>
          </cell>
          <cell r="C789">
            <v>1</v>
          </cell>
          <cell r="D789">
            <v>180</v>
          </cell>
          <cell r="E789">
            <v>2</v>
          </cell>
          <cell r="F789" t="str">
            <v>USD</v>
          </cell>
          <cell r="G789">
            <v>36</v>
          </cell>
          <cell r="H789">
            <v>18540</v>
          </cell>
          <cell r="I789">
            <v>2</v>
          </cell>
          <cell r="J789" t="str">
            <v>АОЗТ"Кафолат"</v>
          </cell>
          <cell r="K789">
            <v>667440</v>
          </cell>
          <cell r="L789">
            <v>18844.934210526317</v>
          </cell>
          <cell r="M789">
            <v>1.0164473684210527</v>
          </cell>
          <cell r="N789">
            <v>678417.6315789474</v>
          </cell>
        </row>
        <row r="790">
          <cell r="A790">
            <v>2003</v>
          </cell>
          <cell r="B790">
            <v>5</v>
          </cell>
          <cell r="C790">
            <v>1</v>
          </cell>
          <cell r="D790">
            <v>60</v>
          </cell>
          <cell r="E790">
            <v>2</v>
          </cell>
          <cell r="F790" t="str">
            <v>USD</v>
          </cell>
          <cell r="G790">
            <v>40</v>
          </cell>
          <cell r="H790">
            <v>927</v>
          </cell>
          <cell r="I790">
            <v>1</v>
          </cell>
          <cell r="J790" t="str">
            <v>АОЗТ"Кафолат"</v>
          </cell>
          <cell r="K790">
            <v>37080</v>
          </cell>
          <cell r="L790">
            <v>942.2467105263158</v>
          </cell>
          <cell r="M790">
            <v>1.0164473684210527</v>
          </cell>
          <cell r="N790">
            <v>37689.86842105263</v>
          </cell>
        </row>
        <row r="791">
          <cell r="A791">
            <v>2003</v>
          </cell>
          <cell r="B791">
            <v>5</v>
          </cell>
          <cell r="C791">
            <v>1</v>
          </cell>
          <cell r="D791">
            <v>90</v>
          </cell>
          <cell r="E791">
            <v>2</v>
          </cell>
          <cell r="F791" t="str">
            <v>USD</v>
          </cell>
          <cell r="G791">
            <v>36</v>
          </cell>
          <cell r="H791">
            <v>618</v>
          </cell>
          <cell r="I791">
            <v>1</v>
          </cell>
          <cell r="J791" t="str">
            <v>АОЗТ"Кафолат"</v>
          </cell>
          <cell r="K791">
            <v>22248</v>
          </cell>
          <cell r="L791">
            <v>628.1644736842105</v>
          </cell>
          <cell r="M791">
            <v>1.0164473684210527</v>
          </cell>
          <cell r="N791">
            <v>22613.92105263158</v>
          </cell>
        </row>
        <row r="792">
          <cell r="A792">
            <v>2003</v>
          </cell>
          <cell r="B792">
            <v>5</v>
          </cell>
          <cell r="C792">
            <v>1</v>
          </cell>
          <cell r="D792">
            <v>180</v>
          </cell>
          <cell r="E792">
            <v>2</v>
          </cell>
          <cell r="F792" t="str">
            <v>USD</v>
          </cell>
          <cell r="G792">
            <v>30</v>
          </cell>
          <cell r="H792">
            <v>309</v>
          </cell>
          <cell r="I792">
            <v>1</v>
          </cell>
          <cell r="J792" t="str">
            <v>АОЗТ"Кафолат"</v>
          </cell>
          <cell r="K792">
            <v>9270</v>
          </cell>
          <cell r="L792">
            <v>314.08223684210526</v>
          </cell>
          <cell r="M792">
            <v>1.0164473684210527</v>
          </cell>
          <cell r="N792">
            <v>9422.467105263158</v>
          </cell>
        </row>
        <row r="793">
          <cell r="A793">
            <v>2003</v>
          </cell>
          <cell r="B793">
            <v>5</v>
          </cell>
          <cell r="C793">
            <v>1</v>
          </cell>
          <cell r="D793">
            <v>360</v>
          </cell>
          <cell r="E793">
            <v>2</v>
          </cell>
          <cell r="F793" t="str">
            <v>USD</v>
          </cell>
          <cell r="G793">
            <v>36</v>
          </cell>
          <cell r="H793">
            <v>15914</v>
          </cell>
          <cell r="I793">
            <v>2</v>
          </cell>
          <cell r="J793" t="str">
            <v>АОЗТ"Кафолат"</v>
          </cell>
          <cell r="K793">
            <v>572904</v>
          </cell>
          <cell r="L793">
            <v>16175.743421052632</v>
          </cell>
          <cell r="M793">
            <v>1.0164473684210527</v>
          </cell>
          <cell r="N793">
            <v>582326.7631578947</v>
          </cell>
        </row>
        <row r="794">
          <cell r="A794">
            <v>2003</v>
          </cell>
          <cell r="B794">
            <v>5</v>
          </cell>
          <cell r="C794">
            <v>1</v>
          </cell>
          <cell r="D794">
            <v>60</v>
          </cell>
          <cell r="E794">
            <v>2</v>
          </cell>
          <cell r="F794" t="str">
            <v>USD</v>
          </cell>
          <cell r="G794">
            <v>36</v>
          </cell>
          <cell r="H794">
            <v>5408</v>
          </cell>
          <cell r="I794">
            <v>1</v>
          </cell>
          <cell r="J794" t="str">
            <v>АОЗТ"Кафолат"</v>
          </cell>
          <cell r="K794">
            <v>194688</v>
          </cell>
          <cell r="L794">
            <v>5496.9473684210525</v>
          </cell>
          <cell r="M794">
            <v>1.0164473684210527</v>
          </cell>
          <cell r="N794">
            <v>197890.1052631579</v>
          </cell>
        </row>
        <row r="795">
          <cell r="A795">
            <v>2003</v>
          </cell>
          <cell r="B795">
            <v>5</v>
          </cell>
          <cell r="C795">
            <v>1</v>
          </cell>
          <cell r="D795">
            <v>90</v>
          </cell>
          <cell r="E795">
            <v>2</v>
          </cell>
          <cell r="F795" t="str">
            <v>USD</v>
          </cell>
          <cell r="G795">
            <v>42</v>
          </cell>
          <cell r="H795">
            <v>3399</v>
          </cell>
          <cell r="I795">
            <v>1</v>
          </cell>
          <cell r="J795" t="str">
            <v>АОЗТ"Кафолат"</v>
          </cell>
          <cell r="K795">
            <v>142758</v>
          </cell>
          <cell r="L795">
            <v>3454.904605263158</v>
          </cell>
          <cell r="M795">
            <v>1.0164473684210527</v>
          </cell>
          <cell r="N795">
            <v>145105.99342105264</v>
          </cell>
        </row>
        <row r="796">
          <cell r="A796">
            <v>2003</v>
          </cell>
          <cell r="B796">
            <v>5</v>
          </cell>
          <cell r="C796">
            <v>1</v>
          </cell>
          <cell r="D796">
            <v>90</v>
          </cell>
          <cell r="E796">
            <v>2</v>
          </cell>
          <cell r="F796" t="str">
            <v>USD</v>
          </cell>
          <cell r="G796">
            <v>40</v>
          </cell>
          <cell r="H796">
            <v>9270</v>
          </cell>
          <cell r="I796">
            <v>1</v>
          </cell>
          <cell r="J796" t="str">
            <v>АОЗТ"Кафолат"</v>
          </cell>
          <cell r="K796">
            <v>370800</v>
          </cell>
          <cell r="L796">
            <v>9422.467105263158</v>
          </cell>
          <cell r="M796">
            <v>1.0164473684210527</v>
          </cell>
          <cell r="N796">
            <v>376898.68421052635</v>
          </cell>
        </row>
        <row r="797">
          <cell r="A797">
            <v>2003</v>
          </cell>
          <cell r="B797">
            <v>5</v>
          </cell>
          <cell r="C797">
            <v>1</v>
          </cell>
          <cell r="D797">
            <v>360</v>
          </cell>
          <cell r="E797">
            <v>2</v>
          </cell>
          <cell r="F797" t="str">
            <v>TJS</v>
          </cell>
          <cell r="G797">
            <v>20</v>
          </cell>
          <cell r="H797">
            <v>30000</v>
          </cell>
          <cell r="I797">
            <v>1</v>
          </cell>
          <cell r="J797" t="str">
            <v>АОЗТ "Олимп"</v>
          </cell>
          <cell r="K797">
            <v>600000</v>
          </cell>
          <cell r="L797">
            <v>30000</v>
          </cell>
          <cell r="M797">
            <v>1</v>
          </cell>
          <cell r="N797">
            <v>600000</v>
          </cell>
        </row>
        <row r="798">
          <cell r="A798">
            <v>2003</v>
          </cell>
          <cell r="B798">
            <v>5</v>
          </cell>
          <cell r="C798">
            <v>1</v>
          </cell>
          <cell r="D798">
            <v>360</v>
          </cell>
          <cell r="E798">
            <v>2</v>
          </cell>
          <cell r="F798" t="str">
            <v>TJS</v>
          </cell>
          <cell r="G798">
            <v>24</v>
          </cell>
          <cell r="H798">
            <v>638000</v>
          </cell>
          <cell r="I798">
            <v>2</v>
          </cell>
          <cell r="J798" t="str">
            <v>АОЗТ "Олимп"</v>
          </cell>
          <cell r="K798">
            <v>15312000</v>
          </cell>
          <cell r="L798">
            <v>638000</v>
          </cell>
          <cell r="M798">
            <v>1</v>
          </cell>
          <cell r="N798">
            <v>15312000</v>
          </cell>
        </row>
        <row r="799">
          <cell r="A799">
            <v>2003</v>
          </cell>
          <cell r="B799">
            <v>5</v>
          </cell>
          <cell r="C799">
            <v>1</v>
          </cell>
          <cell r="D799">
            <v>240</v>
          </cell>
          <cell r="E799">
            <v>2</v>
          </cell>
          <cell r="F799" t="str">
            <v>TJS</v>
          </cell>
          <cell r="G799">
            <v>30</v>
          </cell>
          <cell r="H799">
            <v>8000</v>
          </cell>
          <cell r="I799">
            <v>1</v>
          </cell>
          <cell r="J799" t="str">
            <v>АОЗТ "Олимп"</v>
          </cell>
          <cell r="K799">
            <v>240000</v>
          </cell>
          <cell r="L799">
            <v>8000</v>
          </cell>
          <cell r="M799">
            <v>1</v>
          </cell>
          <cell r="N799">
            <v>240000</v>
          </cell>
        </row>
        <row r="800">
          <cell r="A800">
            <v>2003</v>
          </cell>
          <cell r="B800">
            <v>5</v>
          </cell>
          <cell r="C800">
            <v>1</v>
          </cell>
          <cell r="D800">
            <v>180</v>
          </cell>
          <cell r="E800">
            <v>2</v>
          </cell>
          <cell r="F800" t="str">
            <v>TJS</v>
          </cell>
          <cell r="G800">
            <v>30</v>
          </cell>
          <cell r="H800">
            <v>17000</v>
          </cell>
          <cell r="I800">
            <v>1</v>
          </cell>
          <cell r="J800" t="str">
            <v>АОЗТ "Олимп"</v>
          </cell>
          <cell r="K800">
            <v>510000</v>
          </cell>
          <cell r="L800">
            <v>17000</v>
          </cell>
          <cell r="M800">
            <v>1</v>
          </cell>
          <cell r="N800">
            <v>510000</v>
          </cell>
        </row>
        <row r="801">
          <cell r="A801">
            <v>2003</v>
          </cell>
          <cell r="B801">
            <v>5</v>
          </cell>
          <cell r="C801">
            <v>1</v>
          </cell>
          <cell r="D801">
            <v>120</v>
          </cell>
          <cell r="E801">
            <v>2</v>
          </cell>
          <cell r="F801" t="str">
            <v>TJS</v>
          </cell>
          <cell r="G801">
            <v>24</v>
          </cell>
          <cell r="H801">
            <v>2373</v>
          </cell>
          <cell r="I801">
            <v>1</v>
          </cell>
          <cell r="J801" t="str">
            <v>АОЗТ "Олимп"</v>
          </cell>
          <cell r="K801">
            <v>56952</v>
          </cell>
          <cell r="L801">
            <v>2373</v>
          </cell>
          <cell r="M801">
            <v>1</v>
          </cell>
          <cell r="N801">
            <v>56952</v>
          </cell>
        </row>
        <row r="802">
          <cell r="A802">
            <v>2003</v>
          </cell>
          <cell r="B802">
            <v>5</v>
          </cell>
          <cell r="C802">
            <v>1</v>
          </cell>
          <cell r="D802">
            <v>90</v>
          </cell>
          <cell r="E802">
            <v>2</v>
          </cell>
          <cell r="F802" t="str">
            <v>USD</v>
          </cell>
          <cell r="G802">
            <v>36</v>
          </cell>
          <cell r="H802">
            <v>3090</v>
          </cell>
          <cell r="I802">
            <v>1</v>
          </cell>
          <cell r="J802" t="str">
            <v>АОЗТ "Олимп"</v>
          </cell>
          <cell r="K802">
            <v>111240</v>
          </cell>
          <cell r="L802">
            <v>3140.8223684210525</v>
          </cell>
          <cell r="M802">
            <v>1.0164473684210527</v>
          </cell>
          <cell r="N802">
            <v>113069.6052631579</v>
          </cell>
        </row>
        <row r="803">
          <cell r="A803">
            <v>2003</v>
          </cell>
          <cell r="B803">
            <v>5</v>
          </cell>
          <cell r="C803">
            <v>1</v>
          </cell>
          <cell r="D803">
            <v>90</v>
          </cell>
          <cell r="E803">
            <v>2</v>
          </cell>
          <cell r="F803" t="str">
            <v>USD</v>
          </cell>
          <cell r="G803">
            <v>30</v>
          </cell>
          <cell r="H803">
            <v>15450</v>
          </cell>
          <cell r="I803">
            <v>1</v>
          </cell>
          <cell r="J803" t="str">
            <v>АОЗТ "Олимп"</v>
          </cell>
          <cell r="K803">
            <v>463500</v>
          </cell>
          <cell r="L803">
            <v>15704.111842105263</v>
          </cell>
          <cell r="M803">
            <v>1.0164473684210527</v>
          </cell>
          <cell r="N803">
            <v>471123.3552631579</v>
          </cell>
        </row>
        <row r="804">
          <cell r="A804">
            <v>2003</v>
          </cell>
          <cell r="B804">
            <v>5</v>
          </cell>
          <cell r="C804">
            <v>1</v>
          </cell>
          <cell r="D804">
            <v>90</v>
          </cell>
          <cell r="E804">
            <v>2</v>
          </cell>
          <cell r="F804" t="str">
            <v>USD</v>
          </cell>
          <cell r="G804">
            <v>36</v>
          </cell>
          <cell r="H804">
            <v>1236</v>
          </cell>
          <cell r="I804">
            <v>1</v>
          </cell>
          <cell r="J804" t="str">
            <v>АОЗТ "Олимп"</v>
          </cell>
          <cell r="K804">
            <v>44496</v>
          </cell>
          <cell r="L804">
            <v>1256.328947368421</v>
          </cell>
          <cell r="M804">
            <v>1.0164473684210527</v>
          </cell>
          <cell r="N804">
            <v>45227.84210526316</v>
          </cell>
        </row>
        <row r="805">
          <cell r="A805">
            <v>2003</v>
          </cell>
          <cell r="B805">
            <v>5</v>
          </cell>
          <cell r="C805">
            <v>1</v>
          </cell>
          <cell r="D805">
            <v>30</v>
          </cell>
          <cell r="E805">
            <v>1</v>
          </cell>
          <cell r="F805" t="str">
            <v>TJS</v>
          </cell>
          <cell r="G805">
            <v>30</v>
          </cell>
          <cell r="H805">
            <v>24000</v>
          </cell>
          <cell r="I805">
            <v>1</v>
          </cell>
          <cell r="J805" t="str">
            <v>ГАКБ "Точиксодиротбонк"</v>
          </cell>
          <cell r="K805">
            <v>720000</v>
          </cell>
          <cell r="L805">
            <v>24000</v>
          </cell>
          <cell r="M805">
            <v>1</v>
          </cell>
          <cell r="N805">
            <v>720000</v>
          </cell>
        </row>
        <row r="806">
          <cell r="A806">
            <v>2003</v>
          </cell>
          <cell r="B806">
            <v>5</v>
          </cell>
          <cell r="C806">
            <v>1</v>
          </cell>
          <cell r="D806">
            <v>180</v>
          </cell>
          <cell r="E806">
            <v>1</v>
          </cell>
          <cell r="F806" t="str">
            <v>TJS</v>
          </cell>
          <cell r="G806">
            <v>25</v>
          </cell>
          <cell r="H806">
            <v>45623</v>
          </cell>
          <cell r="I806">
            <v>1</v>
          </cell>
          <cell r="J806" t="str">
            <v>ГАКБ "Точиксодиротбонк"</v>
          </cell>
          <cell r="K806">
            <v>1140575</v>
          </cell>
          <cell r="L806">
            <v>45623</v>
          </cell>
          <cell r="M806">
            <v>1</v>
          </cell>
          <cell r="N806">
            <v>1140575</v>
          </cell>
        </row>
        <row r="807">
          <cell r="A807">
            <v>2003</v>
          </cell>
          <cell r="B807">
            <v>5</v>
          </cell>
          <cell r="C807">
            <v>2</v>
          </cell>
          <cell r="D807">
            <v>360</v>
          </cell>
          <cell r="E807">
            <v>1</v>
          </cell>
          <cell r="F807" t="str">
            <v>TJS</v>
          </cell>
          <cell r="G807">
            <v>18</v>
          </cell>
          <cell r="H807">
            <v>931030</v>
          </cell>
          <cell r="I807">
            <v>8</v>
          </cell>
          <cell r="J807" t="str">
            <v>ГАКБ "Точиксодиротбонк"</v>
          </cell>
          <cell r="K807">
            <v>16758540</v>
          </cell>
          <cell r="L807">
            <v>931030</v>
          </cell>
          <cell r="M807">
            <v>1</v>
          </cell>
          <cell r="N807">
            <v>16758540</v>
          </cell>
        </row>
        <row r="808">
          <cell r="A808">
            <v>2003</v>
          </cell>
          <cell r="B808">
            <v>5</v>
          </cell>
          <cell r="C808">
            <v>2</v>
          </cell>
          <cell r="D808">
            <v>1080</v>
          </cell>
          <cell r="E808">
            <v>1</v>
          </cell>
          <cell r="F808" t="str">
            <v>TJS</v>
          </cell>
          <cell r="G808">
            <v>18</v>
          </cell>
          <cell r="H808">
            <v>658905</v>
          </cell>
          <cell r="I808">
            <v>1</v>
          </cell>
          <cell r="J808" t="str">
            <v>ГАКБ "Точиксодиротбонк"</v>
          </cell>
          <cell r="K808">
            <v>11860290</v>
          </cell>
          <cell r="L808">
            <v>658905</v>
          </cell>
          <cell r="M808">
            <v>1</v>
          </cell>
          <cell r="N808">
            <v>11860290</v>
          </cell>
        </row>
        <row r="809">
          <cell r="A809">
            <v>2003</v>
          </cell>
          <cell r="B809">
            <v>5</v>
          </cell>
          <cell r="C809">
            <v>1</v>
          </cell>
          <cell r="D809">
            <v>360</v>
          </cell>
          <cell r="E809">
            <v>0</v>
          </cell>
          <cell r="F809" t="str">
            <v>USD</v>
          </cell>
          <cell r="G809">
            <v>25</v>
          </cell>
          <cell r="H809">
            <v>618000</v>
          </cell>
          <cell r="I809">
            <v>1</v>
          </cell>
          <cell r="J809" t="str">
            <v>ГАКБ "Точиксодиротбонк"</v>
          </cell>
          <cell r="K809">
            <v>15450000</v>
          </cell>
          <cell r="L809">
            <v>628164.4736842106</v>
          </cell>
          <cell r="M809">
            <v>1.0164473684210527</v>
          </cell>
          <cell r="N809">
            <v>15704111.842105264</v>
          </cell>
        </row>
        <row r="810">
          <cell r="A810">
            <v>2003</v>
          </cell>
          <cell r="B810">
            <v>5</v>
          </cell>
          <cell r="C810">
            <v>3</v>
          </cell>
          <cell r="D810">
            <v>360</v>
          </cell>
          <cell r="E810">
            <v>1</v>
          </cell>
          <cell r="F810" t="str">
            <v>USD</v>
          </cell>
          <cell r="G810">
            <v>25</v>
          </cell>
          <cell r="H810">
            <v>188449</v>
          </cell>
          <cell r="I810">
            <v>2</v>
          </cell>
          <cell r="J810" t="str">
            <v>ГАКБ "Точиксодиротбонк"</v>
          </cell>
          <cell r="K810">
            <v>4711225</v>
          </cell>
          <cell r="L810">
            <v>191548.49013157896</v>
          </cell>
          <cell r="M810">
            <v>1.0164473684210527</v>
          </cell>
          <cell r="N810">
            <v>4788712.253289474</v>
          </cell>
        </row>
        <row r="811">
          <cell r="A811">
            <v>2003</v>
          </cell>
          <cell r="B811">
            <v>5</v>
          </cell>
          <cell r="C811">
            <v>3</v>
          </cell>
          <cell r="D811">
            <v>540</v>
          </cell>
          <cell r="E811">
            <v>1</v>
          </cell>
          <cell r="F811" t="str">
            <v>USD</v>
          </cell>
          <cell r="G811">
            <v>22</v>
          </cell>
          <cell r="H811">
            <v>71490</v>
          </cell>
          <cell r="I811">
            <v>1</v>
          </cell>
          <cell r="J811" t="str">
            <v>ГАКБ "Точиксодиротбонк"</v>
          </cell>
          <cell r="K811">
            <v>1572780</v>
          </cell>
          <cell r="L811">
            <v>72665.82236842105</v>
          </cell>
          <cell r="M811">
            <v>1.0164473684210527</v>
          </cell>
          <cell r="N811">
            <v>1598648.0921052631</v>
          </cell>
        </row>
        <row r="812">
          <cell r="A812">
            <v>2003</v>
          </cell>
          <cell r="B812">
            <v>5</v>
          </cell>
          <cell r="C812">
            <v>3</v>
          </cell>
          <cell r="D812">
            <v>270</v>
          </cell>
          <cell r="E812">
            <v>1</v>
          </cell>
          <cell r="F812" t="str">
            <v>USD</v>
          </cell>
          <cell r="G812">
            <v>25</v>
          </cell>
          <cell r="H812">
            <v>76833</v>
          </cell>
          <cell r="I812">
            <v>1</v>
          </cell>
          <cell r="J812" t="str">
            <v>ГАКБ "Точиксодиротбонк"</v>
          </cell>
          <cell r="K812">
            <v>1920825</v>
          </cell>
          <cell r="L812">
            <v>78096.70065789473</v>
          </cell>
          <cell r="M812">
            <v>1.0164473684210527</v>
          </cell>
          <cell r="N812">
            <v>1952417.5164473685</v>
          </cell>
        </row>
        <row r="813">
          <cell r="A813">
            <v>2003</v>
          </cell>
          <cell r="B813">
            <v>5</v>
          </cell>
          <cell r="C813">
            <v>1</v>
          </cell>
          <cell r="D813">
            <v>180</v>
          </cell>
          <cell r="E813">
            <v>1</v>
          </cell>
          <cell r="F813" t="str">
            <v>USD</v>
          </cell>
          <cell r="G813">
            <v>25</v>
          </cell>
          <cell r="H813">
            <v>208621</v>
          </cell>
          <cell r="I813">
            <v>1</v>
          </cell>
          <cell r="J813" t="str">
            <v>ГАКБ "Точиксодиротбонк"</v>
          </cell>
          <cell r="K813">
            <v>5215525</v>
          </cell>
          <cell r="L813">
            <v>212052.26644736843</v>
          </cell>
          <cell r="M813">
            <v>1.0164473684210527</v>
          </cell>
          <cell r="N813">
            <v>5301306.66118421</v>
          </cell>
        </row>
        <row r="814">
          <cell r="A814">
            <v>2003</v>
          </cell>
          <cell r="B814">
            <v>5</v>
          </cell>
          <cell r="C814">
            <v>3</v>
          </cell>
          <cell r="D814">
            <v>270</v>
          </cell>
          <cell r="E814">
            <v>1</v>
          </cell>
          <cell r="F814" t="str">
            <v>USD</v>
          </cell>
          <cell r="G814">
            <v>25</v>
          </cell>
          <cell r="H814">
            <v>83039</v>
          </cell>
          <cell r="I814">
            <v>1</v>
          </cell>
          <cell r="J814" t="str">
            <v>ГАКБ "Точиксодиротбонк"</v>
          </cell>
          <cell r="K814">
            <v>2075975</v>
          </cell>
          <cell r="L814">
            <v>84404.77302631579</v>
          </cell>
          <cell r="M814">
            <v>1.0164473684210527</v>
          </cell>
          <cell r="N814">
            <v>2110119.325657895</v>
          </cell>
        </row>
        <row r="815">
          <cell r="A815">
            <v>2003</v>
          </cell>
          <cell r="B815">
            <v>5</v>
          </cell>
          <cell r="C815">
            <v>3</v>
          </cell>
          <cell r="D815">
            <v>300</v>
          </cell>
          <cell r="E815">
            <v>1</v>
          </cell>
          <cell r="F815" t="str">
            <v>USD</v>
          </cell>
          <cell r="G815">
            <v>25</v>
          </cell>
          <cell r="H815">
            <v>239475</v>
          </cell>
          <cell r="I815">
            <v>1</v>
          </cell>
          <cell r="J815" t="str">
            <v>ГАКБ "Точиксодиротбонк"</v>
          </cell>
          <cell r="K815">
            <v>5986875</v>
          </cell>
          <cell r="L815">
            <v>243413.73355263157</v>
          </cell>
          <cell r="M815">
            <v>1.0164473684210527</v>
          </cell>
          <cell r="N815">
            <v>6085343.33881579</v>
          </cell>
        </row>
        <row r="816">
          <cell r="A816">
            <v>2003</v>
          </cell>
          <cell r="B816">
            <v>5</v>
          </cell>
          <cell r="C816">
            <v>3</v>
          </cell>
          <cell r="D816">
            <v>330</v>
          </cell>
          <cell r="E816">
            <v>1</v>
          </cell>
          <cell r="F816" t="str">
            <v>USD</v>
          </cell>
          <cell r="G816">
            <v>25</v>
          </cell>
          <cell r="H816">
            <v>587100</v>
          </cell>
          <cell r="I816">
            <v>1</v>
          </cell>
          <cell r="J816" t="str">
            <v>ГАКБ "Точиксодиротбонк"</v>
          </cell>
          <cell r="K816">
            <v>14677500</v>
          </cell>
          <cell r="L816">
            <v>596756.25</v>
          </cell>
          <cell r="M816">
            <v>1.0164473684210527</v>
          </cell>
          <cell r="N816">
            <v>14918906.25</v>
          </cell>
        </row>
        <row r="817">
          <cell r="A817">
            <v>2003</v>
          </cell>
          <cell r="B817">
            <v>5</v>
          </cell>
          <cell r="C817">
            <v>2</v>
          </cell>
          <cell r="D817">
            <v>30</v>
          </cell>
          <cell r="E817">
            <v>1</v>
          </cell>
          <cell r="F817" t="str">
            <v>USD</v>
          </cell>
          <cell r="G817">
            <v>25</v>
          </cell>
          <cell r="H817">
            <v>400000</v>
          </cell>
          <cell r="I817">
            <v>1</v>
          </cell>
          <cell r="J817" t="str">
            <v>ГАКБ "Точиксодиротбонк"</v>
          </cell>
          <cell r="K817">
            <v>10000000</v>
          </cell>
          <cell r="L817">
            <v>406578.94736842107</v>
          </cell>
          <cell r="M817">
            <v>1.0164473684210527</v>
          </cell>
          <cell r="N817">
            <v>10164473.684210526</v>
          </cell>
        </row>
        <row r="818">
          <cell r="A818">
            <v>2003</v>
          </cell>
          <cell r="B818">
            <v>5</v>
          </cell>
          <cell r="C818">
            <v>2</v>
          </cell>
          <cell r="D818">
            <v>330</v>
          </cell>
          <cell r="E818">
            <v>1</v>
          </cell>
          <cell r="F818" t="str">
            <v>USD</v>
          </cell>
          <cell r="G818">
            <v>23</v>
          </cell>
          <cell r="H818">
            <v>216300</v>
          </cell>
          <cell r="I818">
            <v>1</v>
          </cell>
          <cell r="J818" t="str">
            <v>ГАКБ "Точиксодиротбонк"</v>
          </cell>
          <cell r="K818">
            <v>4974900</v>
          </cell>
          <cell r="L818">
            <v>219857.56578947368</v>
          </cell>
          <cell r="M818">
            <v>1.0164473684210527</v>
          </cell>
          <cell r="N818">
            <v>5056724.013157895</v>
          </cell>
        </row>
        <row r="819">
          <cell r="A819">
            <v>2003</v>
          </cell>
          <cell r="B819">
            <v>5</v>
          </cell>
          <cell r="C819">
            <v>2</v>
          </cell>
          <cell r="D819">
            <v>300</v>
          </cell>
          <cell r="E819">
            <v>1</v>
          </cell>
          <cell r="F819" t="str">
            <v>USD</v>
          </cell>
          <cell r="G819">
            <v>25</v>
          </cell>
          <cell r="H819">
            <v>108150</v>
          </cell>
          <cell r="I819">
            <v>1</v>
          </cell>
          <cell r="J819" t="str">
            <v>ГАКБ "Точиксодиротбонк"</v>
          </cell>
          <cell r="K819">
            <v>2703750</v>
          </cell>
          <cell r="L819">
            <v>109928.78289473684</v>
          </cell>
          <cell r="M819">
            <v>1.0164473684210527</v>
          </cell>
          <cell r="N819">
            <v>2748219.572368421</v>
          </cell>
        </row>
        <row r="820">
          <cell r="A820">
            <v>2003</v>
          </cell>
          <cell r="B820">
            <v>5</v>
          </cell>
          <cell r="C820">
            <v>2</v>
          </cell>
          <cell r="D820">
            <v>240</v>
          </cell>
          <cell r="E820">
            <v>1</v>
          </cell>
          <cell r="F820" t="str">
            <v>USD</v>
          </cell>
          <cell r="G820">
            <v>25</v>
          </cell>
          <cell r="H820">
            <v>108150</v>
          </cell>
          <cell r="I820">
            <v>1</v>
          </cell>
          <cell r="J820" t="str">
            <v>ГАКБ "Точиксодиротбонк"</v>
          </cell>
          <cell r="K820">
            <v>2703750</v>
          </cell>
          <cell r="L820">
            <v>109928.78289473684</v>
          </cell>
          <cell r="M820">
            <v>1.0164473684210527</v>
          </cell>
          <cell r="N820">
            <v>2748219.572368421</v>
          </cell>
        </row>
        <row r="821">
          <cell r="A821">
            <v>2003</v>
          </cell>
          <cell r="B821">
            <v>5</v>
          </cell>
          <cell r="C821">
            <v>2</v>
          </cell>
          <cell r="D821">
            <v>120</v>
          </cell>
          <cell r="E821">
            <v>1</v>
          </cell>
          <cell r="F821" t="str">
            <v>USD</v>
          </cell>
          <cell r="G821">
            <v>25</v>
          </cell>
          <cell r="H821">
            <v>30900</v>
          </cell>
          <cell r="I821">
            <v>1</v>
          </cell>
          <cell r="J821" t="str">
            <v>ГАКБ "Точиксодиротбонк"</v>
          </cell>
          <cell r="K821">
            <v>772500</v>
          </cell>
          <cell r="L821">
            <v>31408.223684210527</v>
          </cell>
          <cell r="M821">
            <v>1.0164473684210527</v>
          </cell>
          <cell r="N821">
            <v>785205.5921052631</v>
          </cell>
        </row>
        <row r="822">
          <cell r="A822">
            <v>2003</v>
          </cell>
          <cell r="B822">
            <v>5</v>
          </cell>
          <cell r="C822">
            <v>2</v>
          </cell>
          <cell r="D822">
            <v>210</v>
          </cell>
          <cell r="E822">
            <v>1</v>
          </cell>
          <cell r="F822" t="str">
            <v>USD</v>
          </cell>
          <cell r="G822">
            <v>25</v>
          </cell>
          <cell r="H822">
            <v>108150</v>
          </cell>
          <cell r="I822">
            <v>1</v>
          </cell>
          <cell r="J822" t="str">
            <v>ГАКБ "Точиксодиротбонк"</v>
          </cell>
          <cell r="K822">
            <v>2703750</v>
          </cell>
          <cell r="L822">
            <v>109928.78289473684</v>
          </cell>
          <cell r="M822">
            <v>1.0164473684210527</v>
          </cell>
          <cell r="N822">
            <v>2748219.572368421</v>
          </cell>
        </row>
        <row r="823">
          <cell r="A823">
            <v>2003</v>
          </cell>
          <cell r="B823">
            <v>5</v>
          </cell>
          <cell r="C823">
            <v>4</v>
          </cell>
          <cell r="D823">
            <v>120</v>
          </cell>
          <cell r="E823">
            <v>1</v>
          </cell>
          <cell r="F823" t="str">
            <v>TJS</v>
          </cell>
          <cell r="G823">
            <v>26</v>
          </cell>
          <cell r="H823">
            <v>19221</v>
          </cell>
          <cell r="I823">
            <v>1</v>
          </cell>
          <cell r="J823" t="str">
            <v>ГАКБ "Точиксодиротбонк"</v>
          </cell>
          <cell r="K823">
            <v>499746</v>
          </cell>
          <cell r="L823">
            <v>19221</v>
          </cell>
          <cell r="M823">
            <v>1</v>
          </cell>
          <cell r="N823">
            <v>499746</v>
          </cell>
        </row>
        <row r="824">
          <cell r="A824">
            <v>2003</v>
          </cell>
          <cell r="B824">
            <v>5</v>
          </cell>
          <cell r="C824">
            <v>1</v>
          </cell>
          <cell r="D824">
            <v>240</v>
          </cell>
          <cell r="E824">
            <v>1</v>
          </cell>
          <cell r="F824" t="str">
            <v>TJS</v>
          </cell>
          <cell r="G824">
            <v>30</v>
          </cell>
          <cell r="H824">
            <v>30000</v>
          </cell>
          <cell r="I824">
            <v>1</v>
          </cell>
          <cell r="J824" t="str">
            <v>ГАКБ "Точиксодиротбонк"</v>
          </cell>
          <cell r="K824">
            <v>900000</v>
          </cell>
          <cell r="L824">
            <v>30000</v>
          </cell>
          <cell r="M824">
            <v>1</v>
          </cell>
          <cell r="N824">
            <v>900000</v>
          </cell>
        </row>
        <row r="825">
          <cell r="A825">
            <v>2003</v>
          </cell>
          <cell r="B825">
            <v>5</v>
          </cell>
          <cell r="C825">
            <v>1</v>
          </cell>
          <cell r="D825">
            <v>150</v>
          </cell>
          <cell r="E825">
            <v>2</v>
          </cell>
          <cell r="F825" t="str">
            <v>TJS</v>
          </cell>
          <cell r="G825">
            <v>42</v>
          </cell>
          <cell r="H825">
            <v>1200</v>
          </cell>
          <cell r="I825">
            <v>1</v>
          </cell>
          <cell r="J825" t="str">
            <v>ГАКБ "Точиксодиротбонк"</v>
          </cell>
          <cell r="K825">
            <v>50400</v>
          </cell>
          <cell r="L825">
            <v>1200</v>
          </cell>
          <cell r="M825">
            <v>1</v>
          </cell>
          <cell r="N825">
            <v>50400</v>
          </cell>
        </row>
        <row r="826">
          <cell r="A826">
            <v>2003</v>
          </cell>
          <cell r="B826">
            <v>5</v>
          </cell>
          <cell r="C826">
            <v>1</v>
          </cell>
          <cell r="D826">
            <v>150</v>
          </cell>
          <cell r="E826">
            <v>2</v>
          </cell>
          <cell r="F826" t="str">
            <v>TJS</v>
          </cell>
          <cell r="G826">
            <v>42</v>
          </cell>
          <cell r="H826">
            <v>1400</v>
          </cell>
          <cell r="I826">
            <v>1</v>
          </cell>
          <cell r="J826" t="str">
            <v>ГАКБ "Точиксодиротбонк"</v>
          </cell>
          <cell r="K826">
            <v>58800</v>
          </cell>
          <cell r="L826">
            <v>1400</v>
          </cell>
          <cell r="M826">
            <v>1</v>
          </cell>
          <cell r="N826">
            <v>58800</v>
          </cell>
        </row>
        <row r="827">
          <cell r="A827">
            <v>2003</v>
          </cell>
          <cell r="B827">
            <v>5</v>
          </cell>
          <cell r="C827">
            <v>1</v>
          </cell>
          <cell r="D827">
            <v>180</v>
          </cell>
          <cell r="E827">
            <v>2</v>
          </cell>
          <cell r="F827" t="str">
            <v>TJS</v>
          </cell>
          <cell r="G827">
            <v>36</v>
          </cell>
          <cell r="H827">
            <v>4000</v>
          </cell>
          <cell r="I827">
            <v>1</v>
          </cell>
          <cell r="J827" t="str">
            <v>ГАКБ "Точиксодиротбонк"</v>
          </cell>
          <cell r="K827">
            <v>144000</v>
          </cell>
          <cell r="L827">
            <v>4000</v>
          </cell>
          <cell r="M827">
            <v>1</v>
          </cell>
          <cell r="N827">
            <v>144000</v>
          </cell>
        </row>
        <row r="828">
          <cell r="A828">
            <v>2003</v>
          </cell>
          <cell r="B828">
            <v>5</v>
          </cell>
          <cell r="C828">
            <v>1</v>
          </cell>
          <cell r="D828">
            <v>180</v>
          </cell>
          <cell r="E828">
            <v>2</v>
          </cell>
          <cell r="F828" t="str">
            <v>TJS</v>
          </cell>
          <cell r="G828">
            <v>48</v>
          </cell>
          <cell r="H828">
            <v>3000</v>
          </cell>
          <cell r="I828">
            <v>1</v>
          </cell>
          <cell r="J828" t="str">
            <v>ГАКБ "Точиксодиротбонк"</v>
          </cell>
          <cell r="K828">
            <v>144000</v>
          </cell>
          <cell r="L828">
            <v>3000</v>
          </cell>
          <cell r="M828">
            <v>1</v>
          </cell>
          <cell r="N828">
            <v>144000</v>
          </cell>
        </row>
        <row r="829">
          <cell r="A829">
            <v>2003</v>
          </cell>
          <cell r="B829">
            <v>5</v>
          </cell>
          <cell r="C829">
            <v>1</v>
          </cell>
          <cell r="D829">
            <v>360</v>
          </cell>
          <cell r="E829">
            <v>1</v>
          </cell>
          <cell r="F829" t="str">
            <v>TJS</v>
          </cell>
          <cell r="G829">
            <v>36</v>
          </cell>
          <cell r="H829">
            <v>15000</v>
          </cell>
          <cell r="I829">
            <v>1</v>
          </cell>
          <cell r="J829" t="str">
            <v>ГАКБ "Точиксодиротбонк"</v>
          </cell>
          <cell r="K829">
            <v>540000</v>
          </cell>
          <cell r="L829">
            <v>15000</v>
          </cell>
          <cell r="M829">
            <v>1</v>
          </cell>
          <cell r="N829">
            <v>540000</v>
          </cell>
        </row>
        <row r="830">
          <cell r="A830">
            <v>2003</v>
          </cell>
          <cell r="B830">
            <v>5</v>
          </cell>
          <cell r="C830">
            <v>2</v>
          </cell>
          <cell r="D830">
            <v>210</v>
          </cell>
          <cell r="E830">
            <v>1</v>
          </cell>
          <cell r="F830" t="str">
            <v>TJS</v>
          </cell>
          <cell r="G830">
            <v>36</v>
          </cell>
          <cell r="H830">
            <v>5000</v>
          </cell>
          <cell r="I830">
            <v>1</v>
          </cell>
          <cell r="J830" t="str">
            <v>ГАКБ "Точиксодиротбонк"</v>
          </cell>
          <cell r="K830">
            <v>180000</v>
          </cell>
          <cell r="L830">
            <v>5000</v>
          </cell>
          <cell r="M830">
            <v>1</v>
          </cell>
          <cell r="N830">
            <v>180000</v>
          </cell>
        </row>
        <row r="831">
          <cell r="A831">
            <v>2003</v>
          </cell>
          <cell r="B831">
            <v>5</v>
          </cell>
          <cell r="C831">
            <v>1</v>
          </cell>
          <cell r="D831">
            <v>180</v>
          </cell>
          <cell r="E831">
            <v>1</v>
          </cell>
          <cell r="F831" t="str">
            <v>TJS</v>
          </cell>
          <cell r="G831">
            <v>36</v>
          </cell>
          <cell r="H831">
            <v>11000</v>
          </cell>
          <cell r="I831">
            <v>1</v>
          </cell>
          <cell r="J831" t="str">
            <v>ГАКБ "Точиксодиротбонк"</v>
          </cell>
          <cell r="K831">
            <v>396000</v>
          </cell>
          <cell r="L831">
            <v>11000</v>
          </cell>
          <cell r="M831">
            <v>1</v>
          </cell>
          <cell r="N831">
            <v>396000</v>
          </cell>
        </row>
        <row r="832">
          <cell r="A832">
            <v>2003</v>
          </cell>
          <cell r="B832">
            <v>5</v>
          </cell>
          <cell r="C832">
            <v>3</v>
          </cell>
          <cell r="D832">
            <v>180</v>
          </cell>
          <cell r="E832">
            <v>1</v>
          </cell>
          <cell r="F832" t="str">
            <v>TJS</v>
          </cell>
          <cell r="G832">
            <v>30</v>
          </cell>
          <cell r="H832">
            <v>12000</v>
          </cell>
          <cell r="I832">
            <v>1</v>
          </cell>
          <cell r="J832" t="str">
            <v>ГАКБ "Точиксодиротбонк"</v>
          </cell>
          <cell r="K832">
            <v>360000</v>
          </cell>
          <cell r="L832">
            <v>12000</v>
          </cell>
          <cell r="M832">
            <v>1</v>
          </cell>
          <cell r="N832">
            <v>360000</v>
          </cell>
        </row>
        <row r="833">
          <cell r="A833">
            <v>2003</v>
          </cell>
          <cell r="B833">
            <v>5</v>
          </cell>
          <cell r="C833">
            <v>1</v>
          </cell>
          <cell r="D833">
            <v>180</v>
          </cell>
          <cell r="E833">
            <v>2</v>
          </cell>
          <cell r="F833" t="str">
            <v>TJS</v>
          </cell>
          <cell r="G833">
            <v>36</v>
          </cell>
          <cell r="H833">
            <v>17300</v>
          </cell>
          <cell r="I833">
            <v>7</v>
          </cell>
          <cell r="J833" t="str">
            <v>ГАКБ "Точиксодиротбонк"</v>
          </cell>
          <cell r="K833">
            <v>622800</v>
          </cell>
          <cell r="L833">
            <v>17300</v>
          </cell>
          <cell r="M833">
            <v>1</v>
          </cell>
          <cell r="N833">
            <v>622800</v>
          </cell>
        </row>
        <row r="834">
          <cell r="A834">
            <v>2003</v>
          </cell>
          <cell r="B834">
            <v>5</v>
          </cell>
          <cell r="C834">
            <v>1</v>
          </cell>
          <cell r="D834">
            <v>180</v>
          </cell>
          <cell r="E834">
            <v>1</v>
          </cell>
          <cell r="F834" t="str">
            <v>TJS</v>
          </cell>
          <cell r="G834">
            <v>36</v>
          </cell>
          <cell r="H834">
            <v>4500</v>
          </cell>
          <cell r="I834">
            <v>1</v>
          </cell>
          <cell r="J834" t="str">
            <v>ГАКБ "Точиксодиротбонк"</v>
          </cell>
          <cell r="K834">
            <v>162000</v>
          </cell>
          <cell r="L834">
            <v>4500</v>
          </cell>
          <cell r="M834">
            <v>1</v>
          </cell>
          <cell r="N834">
            <v>162000</v>
          </cell>
        </row>
        <row r="835">
          <cell r="A835">
            <v>2003</v>
          </cell>
          <cell r="B835">
            <v>5</v>
          </cell>
          <cell r="C835">
            <v>1</v>
          </cell>
          <cell r="D835">
            <v>180</v>
          </cell>
          <cell r="E835">
            <v>2</v>
          </cell>
          <cell r="F835" t="str">
            <v>TJS</v>
          </cell>
          <cell r="G835">
            <v>60</v>
          </cell>
          <cell r="H835">
            <v>7600</v>
          </cell>
          <cell r="I835">
            <v>5</v>
          </cell>
          <cell r="J835" t="str">
            <v>ГАКБ "Точиксодиротбонк"</v>
          </cell>
          <cell r="K835">
            <v>456000</v>
          </cell>
          <cell r="L835">
            <v>7600</v>
          </cell>
          <cell r="M835">
            <v>1</v>
          </cell>
          <cell r="N835">
            <v>456000</v>
          </cell>
        </row>
        <row r="836">
          <cell r="A836">
            <v>2003</v>
          </cell>
          <cell r="B836">
            <v>5</v>
          </cell>
          <cell r="C836">
            <v>1</v>
          </cell>
          <cell r="D836">
            <v>180</v>
          </cell>
          <cell r="E836">
            <v>2</v>
          </cell>
          <cell r="F836" t="str">
            <v>TJS</v>
          </cell>
          <cell r="G836">
            <v>48</v>
          </cell>
          <cell r="H836">
            <v>29500</v>
          </cell>
          <cell r="I836">
            <v>4</v>
          </cell>
          <cell r="J836" t="str">
            <v>ГАКБ "Точиксодиротбонк"</v>
          </cell>
          <cell r="K836">
            <v>1416000</v>
          </cell>
          <cell r="L836">
            <v>29500</v>
          </cell>
          <cell r="M836">
            <v>1</v>
          </cell>
          <cell r="N836">
            <v>1416000</v>
          </cell>
        </row>
        <row r="837">
          <cell r="A837">
            <v>2003</v>
          </cell>
          <cell r="B837">
            <v>5</v>
          </cell>
          <cell r="C837">
            <v>1</v>
          </cell>
          <cell r="D837">
            <v>240</v>
          </cell>
          <cell r="E837">
            <v>1</v>
          </cell>
          <cell r="F837" t="str">
            <v>TJS</v>
          </cell>
          <cell r="G837">
            <v>24</v>
          </cell>
          <cell r="H837">
            <v>12500</v>
          </cell>
          <cell r="I837">
            <v>1</v>
          </cell>
          <cell r="J837" t="str">
            <v>ГАКБ "Точиксодиротбонк"</v>
          </cell>
          <cell r="K837">
            <v>300000</v>
          </cell>
          <cell r="L837">
            <v>12500</v>
          </cell>
          <cell r="M837">
            <v>1</v>
          </cell>
          <cell r="N837">
            <v>300000</v>
          </cell>
        </row>
        <row r="838">
          <cell r="A838">
            <v>2003</v>
          </cell>
          <cell r="B838">
            <v>5</v>
          </cell>
          <cell r="C838">
            <v>1</v>
          </cell>
          <cell r="D838">
            <v>180</v>
          </cell>
          <cell r="E838">
            <v>1</v>
          </cell>
          <cell r="F838" t="str">
            <v>TJS</v>
          </cell>
          <cell r="G838">
            <v>60</v>
          </cell>
          <cell r="H838">
            <v>600</v>
          </cell>
          <cell r="I838">
            <v>1</v>
          </cell>
          <cell r="J838" t="str">
            <v>КТОО "Фонон"</v>
          </cell>
          <cell r="K838">
            <v>36000</v>
          </cell>
          <cell r="L838">
            <v>600</v>
          </cell>
          <cell r="M838">
            <v>1</v>
          </cell>
          <cell r="N838">
            <v>36000</v>
          </cell>
        </row>
        <row r="839">
          <cell r="A839">
            <v>2003</v>
          </cell>
          <cell r="B839">
            <v>5</v>
          </cell>
          <cell r="C839">
            <v>1</v>
          </cell>
          <cell r="D839">
            <v>15</v>
          </cell>
          <cell r="E839">
            <v>1</v>
          </cell>
          <cell r="F839" t="str">
            <v>TJS</v>
          </cell>
          <cell r="G839">
            <v>36</v>
          </cell>
          <cell r="H839">
            <v>2000</v>
          </cell>
          <cell r="I839">
            <v>1</v>
          </cell>
          <cell r="J839" t="str">
            <v>СТК "Центрально-Азиатский банк"</v>
          </cell>
          <cell r="K839">
            <v>72000</v>
          </cell>
          <cell r="L839">
            <v>2000</v>
          </cell>
          <cell r="M839">
            <v>1</v>
          </cell>
          <cell r="N839">
            <v>72000</v>
          </cell>
        </row>
        <row r="840">
          <cell r="A840">
            <v>2003</v>
          </cell>
          <cell r="B840">
            <v>5</v>
          </cell>
          <cell r="C840">
            <v>1</v>
          </cell>
          <cell r="D840">
            <v>180</v>
          </cell>
          <cell r="E840">
            <v>2</v>
          </cell>
          <cell r="F840" t="str">
            <v>TJS</v>
          </cell>
          <cell r="G840">
            <v>0</v>
          </cell>
          <cell r="H840">
            <v>3000</v>
          </cell>
          <cell r="I840">
            <v>1</v>
          </cell>
          <cell r="J840" t="str">
            <v>СТК "Центрально-Азиатский банк"</v>
          </cell>
          <cell r="K840">
            <v>0</v>
          </cell>
          <cell r="L840">
            <v>3000</v>
          </cell>
          <cell r="M840">
            <v>1</v>
          </cell>
          <cell r="N840">
            <v>0</v>
          </cell>
        </row>
        <row r="841">
          <cell r="A841">
            <v>2003</v>
          </cell>
          <cell r="B841">
            <v>5</v>
          </cell>
          <cell r="C841">
            <v>1</v>
          </cell>
          <cell r="D841">
            <v>115</v>
          </cell>
          <cell r="E841">
            <v>1</v>
          </cell>
          <cell r="F841" t="str">
            <v>USD</v>
          </cell>
          <cell r="G841">
            <v>40</v>
          </cell>
          <cell r="H841">
            <v>42803</v>
          </cell>
          <cell r="I841">
            <v>1</v>
          </cell>
          <cell r="J841" t="str">
            <v>СТК "Центрально-Азиатский банк"</v>
          </cell>
          <cell r="K841">
            <v>1712120</v>
          </cell>
          <cell r="L841">
            <v>43506.99671052632</v>
          </cell>
          <cell r="M841">
            <v>1.0164473684210527</v>
          </cell>
          <cell r="N841">
            <v>1740279.8684210526</v>
          </cell>
        </row>
        <row r="842">
          <cell r="A842">
            <v>2003</v>
          </cell>
          <cell r="B842">
            <v>5</v>
          </cell>
          <cell r="C842">
            <v>1</v>
          </cell>
          <cell r="D842">
            <v>120</v>
          </cell>
          <cell r="E842">
            <v>1</v>
          </cell>
          <cell r="F842" t="str">
            <v>USD</v>
          </cell>
          <cell r="G842">
            <v>40</v>
          </cell>
          <cell r="H842">
            <v>61800</v>
          </cell>
          <cell r="I842">
            <v>1</v>
          </cell>
          <cell r="J842" t="str">
            <v>СТК "Центрально-Азиатский банк"</v>
          </cell>
          <cell r="K842">
            <v>2472000</v>
          </cell>
          <cell r="L842">
            <v>62816.44736842105</v>
          </cell>
          <cell r="M842">
            <v>1.0164473684210527</v>
          </cell>
          <cell r="N842">
            <v>2512657.8947368423</v>
          </cell>
        </row>
        <row r="843">
          <cell r="A843">
            <v>2003</v>
          </cell>
          <cell r="B843">
            <v>5</v>
          </cell>
          <cell r="C843">
            <v>1</v>
          </cell>
          <cell r="D843">
            <v>60</v>
          </cell>
          <cell r="E843">
            <v>1</v>
          </cell>
          <cell r="F843" t="str">
            <v>TJS</v>
          </cell>
          <cell r="G843">
            <v>12</v>
          </cell>
          <cell r="H843">
            <v>1701920</v>
          </cell>
          <cell r="I843">
            <v>3</v>
          </cell>
          <cell r="J843" t="str">
            <v>ТАК ПБРР "Таджпромбанк"</v>
          </cell>
          <cell r="K843">
            <v>20423040</v>
          </cell>
          <cell r="L843">
            <v>1701920</v>
          </cell>
          <cell r="M843">
            <v>1</v>
          </cell>
          <cell r="N843">
            <v>20423040</v>
          </cell>
        </row>
        <row r="844">
          <cell r="A844">
            <v>2003</v>
          </cell>
          <cell r="B844">
            <v>5</v>
          </cell>
          <cell r="C844">
            <v>1</v>
          </cell>
          <cell r="D844">
            <v>90</v>
          </cell>
          <cell r="E844">
            <v>2</v>
          </cell>
          <cell r="F844" t="str">
            <v>TJS</v>
          </cell>
          <cell r="G844">
            <v>24</v>
          </cell>
          <cell r="H844">
            <v>125000</v>
          </cell>
          <cell r="I844">
            <v>2</v>
          </cell>
          <cell r="J844" t="str">
            <v>ТАК ПБРР "Таджпромбанк"</v>
          </cell>
          <cell r="K844">
            <v>3000000</v>
          </cell>
          <cell r="L844">
            <v>125000</v>
          </cell>
          <cell r="M844">
            <v>1</v>
          </cell>
          <cell r="N844">
            <v>3000000</v>
          </cell>
        </row>
        <row r="845">
          <cell r="A845">
            <v>2003</v>
          </cell>
          <cell r="B845">
            <v>5</v>
          </cell>
          <cell r="C845">
            <v>1</v>
          </cell>
          <cell r="D845">
            <v>180</v>
          </cell>
          <cell r="E845">
            <v>2</v>
          </cell>
          <cell r="F845" t="str">
            <v>TJS</v>
          </cell>
          <cell r="G845">
            <v>24</v>
          </cell>
          <cell r="H845">
            <v>9500</v>
          </cell>
          <cell r="I845">
            <v>3</v>
          </cell>
          <cell r="J845" t="str">
            <v>ТАК ПБРР "Таджпромбанк"</v>
          </cell>
          <cell r="K845">
            <v>228000</v>
          </cell>
          <cell r="L845">
            <v>9500</v>
          </cell>
          <cell r="M845">
            <v>1</v>
          </cell>
          <cell r="N845">
            <v>228000</v>
          </cell>
        </row>
        <row r="846">
          <cell r="A846">
            <v>2003</v>
          </cell>
          <cell r="B846">
            <v>5</v>
          </cell>
          <cell r="C846">
            <v>1</v>
          </cell>
          <cell r="D846">
            <v>90</v>
          </cell>
          <cell r="E846">
            <v>0</v>
          </cell>
          <cell r="F846" t="str">
            <v>TJS</v>
          </cell>
          <cell r="G846">
            <v>22</v>
          </cell>
          <cell r="H846">
            <v>466200</v>
          </cell>
          <cell r="I846">
            <v>1</v>
          </cell>
          <cell r="J846" t="str">
            <v>ТАК ПБРР "Таджпромбанк"</v>
          </cell>
          <cell r="K846">
            <v>10256400</v>
          </cell>
          <cell r="L846">
            <v>466200</v>
          </cell>
          <cell r="M846">
            <v>1</v>
          </cell>
          <cell r="N846">
            <v>10256400</v>
          </cell>
        </row>
        <row r="847">
          <cell r="A847">
            <v>2003</v>
          </cell>
          <cell r="B847">
            <v>5</v>
          </cell>
          <cell r="C847">
            <v>5</v>
          </cell>
          <cell r="D847">
            <v>90</v>
          </cell>
          <cell r="E847">
            <v>1</v>
          </cell>
          <cell r="F847" t="str">
            <v>TJS</v>
          </cell>
          <cell r="G847">
            <v>24</v>
          </cell>
          <cell r="H847">
            <v>70000</v>
          </cell>
          <cell r="I847">
            <v>2</v>
          </cell>
          <cell r="J847" t="str">
            <v>ТАК ПБРР "Таджпромбанк"</v>
          </cell>
          <cell r="K847">
            <v>1680000</v>
          </cell>
          <cell r="L847">
            <v>70000</v>
          </cell>
          <cell r="M847">
            <v>1</v>
          </cell>
          <cell r="N847">
            <v>1680000</v>
          </cell>
        </row>
        <row r="848">
          <cell r="A848">
            <v>2003</v>
          </cell>
          <cell r="B848">
            <v>5</v>
          </cell>
          <cell r="C848">
            <v>1</v>
          </cell>
          <cell r="D848">
            <v>90</v>
          </cell>
          <cell r="E848">
            <v>1</v>
          </cell>
          <cell r="F848" t="str">
            <v>TJS</v>
          </cell>
          <cell r="G848">
            <v>24</v>
          </cell>
          <cell r="H848">
            <v>270000</v>
          </cell>
          <cell r="I848">
            <v>1</v>
          </cell>
          <cell r="J848" t="str">
            <v>ТАК ПБРР "Таджпромбанк"</v>
          </cell>
          <cell r="K848">
            <v>6480000</v>
          </cell>
          <cell r="L848">
            <v>270000</v>
          </cell>
          <cell r="M848">
            <v>1</v>
          </cell>
          <cell r="N848">
            <v>6480000</v>
          </cell>
        </row>
        <row r="849">
          <cell r="A849">
            <v>2003</v>
          </cell>
          <cell r="B849">
            <v>5</v>
          </cell>
          <cell r="C849">
            <v>1</v>
          </cell>
          <cell r="D849">
            <v>180</v>
          </cell>
          <cell r="E849">
            <v>1</v>
          </cell>
          <cell r="F849" t="str">
            <v>TJS</v>
          </cell>
          <cell r="G849">
            <v>24</v>
          </cell>
          <cell r="H849">
            <v>5000</v>
          </cell>
          <cell r="I849">
            <v>1</v>
          </cell>
          <cell r="J849" t="str">
            <v>ТАК ПБРР "Таджпромбанк"</v>
          </cell>
          <cell r="K849">
            <v>120000</v>
          </cell>
          <cell r="L849">
            <v>5000</v>
          </cell>
          <cell r="M849">
            <v>1</v>
          </cell>
          <cell r="N849">
            <v>120000</v>
          </cell>
        </row>
        <row r="850">
          <cell r="A850">
            <v>2003</v>
          </cell>
          <cell r="B850">
            <v>5</v>
          </cell>
          <cell r="C850">
            <v>1</v>
          </cell>
          <cell r="D850">
            <v>60</v>
          </cell>
          <cell r="E850">
            <v>1</v>
          </cell>
          <cell r="F850" t="str">
            <v>USD</v>
          </cell>
          <cell r="G850">
            <v>12</v>
          </cell>
          <cell r="H850">
            <v>49481</v>
          </cell>
          <cell r="I850">
            <v>1</v>
          </cell>
          <cell r="J850" t="str">
            <v>ТАК ПБРР "Таджпромбанк"</v>
          </cell>
          <cell r="K850">
            <v>593772</v>
          </cell>
          <cell r="L850">
            <v>50294.83223684211</v>
          </cell>
          <cell r="M850">
            <v>1.0164473684210527</v>
          </cell>
          <cell r="N850">
            <v>603537.9868421053</v>
          </cell>
        </row>
        <row r="851">
          <cell r="A851">
            <v>2003</v>
          </cell>
          <cell r="B851">
            <v>5</v>
          </cell>
          <cell r="C851">
            <v>5</v>
          </cell>
          <cell r="D851">
            <v>90</v>
          </cell>
          <cell r="E851">
            <v>2</v>
          </cell>
          <cell r="F851" t="str">
            <v>TJS</v>
          </cell>
          <cell r="G851">
            <v>24</v>
          </cell>
          <cell r="H851">
            <v>25000</v>
          </cell>
          <cell r="I851">
            <v>1</v>
          </cell>
          <cell r="J851" t="str">
            <v>ТАК ПСБ "Ориёнбанк"</v>
          </cell>
          <cell r="K851">
            <v>600000</v>
          </cell>
          <cell r="L851">
            <v>25000</v>
          </cell>
          <cell r="M851">
            <v>1</v>
          </cell>
          <cell r="N851">
            <v>600000</v>
          </cell>
        </row>
        <row r="852">
          <cell r="A852">
            <v>2003</v>
          </cell>
          <cell r="B852">
            <v>5</v>
          </cell>
          <cell r="C852">
            <v>5</v>
          </cell>
          <cell r="D852">
            <v>90</v>
          </cell>
          <cell r="E852">
            <v>2</v>
          </cell>
          <cell r="F852" t="str">
            <v>TJS</v>
          </cell>
          <cell r="G852">
            <v>28</v>
          </cell>
          <cell r="H852">
            <v>64500</v>
          </cell>
          <cell r="I852">
            <v>2</v>
          </cell>
          <cell r="J852" t="str">
            <v>ТАК ПСБ "Ориёнбанк"</v>
          </cell>
          <cell r="K852">
            <v>1806000</v>
          </cell>
          <cell r="L852">
            <v>64500</v>
          </cell>
          <cell r="M852">
            <v>1</v>
          </cell>
          <cell r="N852">
            <v>1806000</v>
          </cell>
        </row>
        <row r="853">
          <cell r="A853">
            <v>2003</v>
          </cell>
          <cell r="B853">
            <v>5</v>
          </cell>
          <cell r="C853">
            <v>5</v>
          </cell>
          <cell r="D853">
            <v>187</v>
          </cell>
          <cell r="E853">
            <v>2</v>
          </cell>
          <cell r="F853" t="str">
            <v>TJS</v>
          </cell>
          <cell r="G853">
            <v>26</v>
          </cell>
          <cell r="H853">
            <v>3400</v>
          </cell>
          <cell r="I853">
            <v>1</v>
          </cell>
          <cell r="J853" t="str">
            <v>ТАК ПСБ "Ориёнбанк"</v>
          </cell>
          <cell r="K853">
            <v>88400</v>
          </cell>
          <cell r="L853">
            <v>3400</v>
          </cell>
          <cell r="M853">
            <v>1</v>
          </cell>
          <cell r="N853">
            <v>88400</v>
          </cell>
        </row>
        <row r="854">
          <cell r="A854">
            <v>2003</v>
          </cell>
          <cell r="B854">
            <v>5</v>
          </cell>
          <cell r="C854">
            <v>1</v>
          </cell>
          <cell r="D854">
            <v>356</v>
          </cell>
          <cell r="E854">
            <v>2</v>
          </cell>
          <cell r="F854" t="str">
            <v>TJS</v>
          </cell>
          <cell r="G854">
            <v>28</v>
          </cell>
          <cell r="H854">
            <v>10000</v>
          </cell>
          <cell r="I854">
            <v>1</v>
          </cell>
          <cell r="J854" t="str">
            <v>ТАК ПСБ "Ориёнбанк"</v>
          </cell>
          <cell r="K854">
            <v>280000</v>
          </cell>
          <cell r="L854">
            <v>10000</v>
          </cell>
          <cell r="M854">
            <v>1</v>
          </cell>
          <cell r="N854">
            <v>280000</v>
          </cell>
        </row>
        <row r="855">
          <cell r="A855">
            <v>2003</v>
          </cell>
          <cell r="B855">
            <v>5</v>
          </cell>
          <cell r="C855">
            <v>5</v>
          </cell>
          <cell r="D855">
            <v>90</v>
          </cell>
          <cell r="E855">
            <v>1</v>
          </cell>
          <cell r="F855" t="str">
            <v>TJS</v>
          </cell>
          <cell r="G855">
            <v>30</v>
          </cell>
          <cell r="H855">
            <v>127421</v>
          </cell>
          <cell r="I855">
            <v>1</v>
          </cell>
          <cell r="J855" t="str">
            <v>ТАК ПСБ "Ориёнбанк"</v>
          </cell>
          <cell r="K855">
            <v>3822630</v>
          </cell>
          <cell r="L855">
            <v>127421</v>
          </cell>
          <cell r="M855">
            <v>1</v>
          </cell>
          <cell r="N855">
            <v>3822630</v>
          </cell>
        </row>
        <row r="856">
          <cell r="A856">
            <v>2003</v>
          </cell>
          <cell r="B856">
            <v>5</v>
          </cell>
          <cell r="C856">
            <v>1</v>
          </cell>
          <cell r="D856">
            <v>360</v>
          </cell>
          <cell r="E856">
            <v>2</v>
          </cell>
          <cell r="F856" t="str">
            <v>TJS</v>
          </cell>
          <cell r="G856">
            <v>28</v>
          </cell>
          <cell r="H856">
            <v>266500</v>
          </cell>
          <cell r="I856">
            <v>6</v>
          </cell>
          <cell r="J856" t="str">
            <v>ТАК ПСБ "Ориёнбанк"</v>
          </cell>
          <cell r="K856">
            <v>7462000</v>
          </cell>
          <cell r="L856">
            <v>266500</v>
          </cell>
          <cell r="M856">
            <v>1</v>
          </cell>
          <cell r="N856">
            <v>7462000</v>
          </cell>
        </row>
        <row r="857">
          <cell r="A857">
            <v>2003</v>
          </cell>
          <cell r="B857">
            <v>5</v>
          </cell>
          <cell r="C857">
            <v>1</v>
          </cell>
          <cell r="D857">
            <v>180</v>
          </cell>
          <cell r="E857">
            <v>2</v>
          </cell>
          <cell r="F857" t="str">
            <v>TJS</v>
          </cell>
          <cell r="G857">
            <v>30</v>
          </cell>
          <cell r="H857">
            <v>77000</v>
          </cell>
          <cell r="I857">
            <v>15</v>
          </cell>
          <cell r="J857" t="str">
            <v>ТАК ПСБ "Ориёнбанк"</v>
          </cell>
          <cell r="K857">
            <v>2310000</v>
          </cell>
          <cell r="L857">
            <v>77000</v>
          </cell>
          <cell r="M857">
            <v>1</v>
          </cell>
          <cell r="N857">
            <v>2310000</v>
          </cell>
        </row>
        <row r="858">
          <cell r="A858">
            <v>2003</v>
          </cell>
          <cell r="B858">
            <v>5</v>
          </cell>
          <cell r="C858">
            <v>1</v>
          </cell>
          <cell r="D858">
            <v>180</v>
          </cell>
          <cell r="E858">
            <v>2</v>
          </cell>
          <cell r="F858" t="str">
            <v>TJS</v>
          </cell>
          <cell r="G858">
            <v>36</v>
          </cell>
          <cell r="H858">
            <v>33900</v>
          </cell>
          <cell r="I858">
            <v>12</v>
          </cell>
          <cell r="J858" t="str">
            <v>ТАК ПСБ "Ориёнбанк"</v>
          </cell>
          <cell r="K858">
            <v>1220400</v>
          </cell>
          <cell r="L858">
            <v>33900</v>
          </cell>
          <cell r="M858">
            <v>1</v>
          </cell>
          <cell r="N858">
            <v>1220400</v>
          </cell>
        </row>
        <row r="859">
          <cell r="A859">
            <v>2003</v>
          </cell>
          <cell r="B859">
            <v>5</v>
          </cell>
          <cell r="C859">
            <v>1</v>
          </cell>
          <cell r="D859">
            <v>360</v>
          </cell>
          <cell r="E859">
            <v>1</v>
          </cell>
          <cell r="F859" t="str">
            <v>TJS</v>
          </cell>
          <cell r="G859">
            <v>25</v>
          </cell>
          <cell r="H859">
            <v>200000</v>
          </cell>
          <cell r="I859">
            <v>1</v>
          </cell>
          <cell r="J859" t="str">
            <v>ТАК ПСБ "Ориёнбанк"</v>
          </cell>
          <cell r="K859">
            <v>5000000</v>
          </cell>
          <cell r="L859">
            <v>200000</v>
          </cell>
          <cell r="M859">
            <v>1</v>
          </cell>
          <cell r="N859">
            <v>5000000</v>
          </cell>
        </row>
        <row r="860">
          <cell r="A860">
            <v>2003</v>
          </cell>
          <cell r="B860">
            <v>5</v>
          </cell>
          <cell r="C860">
            <v>1</v>
          </cell>
          <cell r="D860">
            <v>279</v>
          </cell>
          <cell r="E860">
            <v>2</v>
          </cell>
          <cell r="F860" t="str">
            <v>TJS</v>
          </cell>
          <cell r="G860">
            <v>28</v>
          </cell>
          <cell r="H860">
            <v>24000</v>
          </cell>
          <cell r="I860">
            <v>1</v>
          </cell>
          <cell r="J860" t="str">
            <v>ТАК ПСБ "Ориёнбанк"</v>
          </cell>
          <cell r="K860">
            <v>672000</v>
          </cell>
          <cell r="L860">
            <v>24000</v>
          </cell>
          <cell r="M860">
            <v>1</v>
          </cell>
          <cell r="N860">
            <v>672000</v>
          </cell>
        </row>
        <row r="861">
          <cell r="A861">
            <v>2003</v>
          </cell>
          <cell r="B861">
            <v>5</v>
          </cell>
          <cell r="C861">
            <v>1</v>
          </cell>
          <cell r="D861">
            <v>329</v>
          </cell>
          <cell r="E861">
            <v>2</v>
          </cell>
          <cell r="F861" t="str">
            <v>TJS</v>
          </cell>
          <cell r="G861">
            <v>28</v>
          </cell>
          <cell r="H861">
            <v>60000</v>
          </cell>
          <cell r="I861">
            <v>1</v>
          </cell>
          <cell r="J861" t="str">
            <v>ТАК ПСБ "Ориёнбанк"</v>
          </cell>
          <cell r="K861">
            <v>1680000</v>
          </cell>
          <cell r="L861">
            <v>60000</v>
          </cell>
          <cell r="M861">
            <v>1</v>
          </cell>
          <cell r="N861">
            <v>1680000</v>
          </cell>
        </row>
        <row r="862">
          <cell r="A862">
            <v>2003</v>
          </cell>
          <cell r="B862">
            <v>5</v>
          </cell>
          <cell r="C862">
            <v>1</v>
          </cell>
          <cell r="D862">
            <v>204</v>
          </cell>
          <cell r="E862">
            <v>2</v>
          </cell>
          <cell r="F862" t="str">
            <v>TJS</v>
          </cell>
          <cell r="G862">
            <v>28</v>
          </cell>
          <cell r="H862">
            <v>10000</v>
          </cell>
          <cell r="I862">
            <v>1</v>
          </cell>
          <cell r="J862" t="str">
            <v>ТАК ПСБ "Ориёнбанк"</v>
          </cell>
          <cell r="K862">
            <v>280000</v>
          </cell>
          <cell r="L862">
            <v>10000</v>
          </cell>
          <cell r="M862">
            <v>1</v>
          </cell>
          <cell r="N862">
            <v>280000</v>
          </cell>
        </row>
        <row r="863">
          <cell r="A863">
            <v>2003</v>
          </cell>
          <cell r="B863">
            <v>5</v>
          </cell>
          <cell r="C863">
            <v>1</v>
          </cell>
          <cell r="D863">
            <v>61</v>
          </cell>
          <cell r="E863">
            <v>2</v>
          </cell>
          <cell r="F863" t="str">
            <v>TJS</v>
          </cell>
          <cell r="G863">
            <v>28</v>
          </cell>
          <cell r="H863">
            <v>25000</v>
          </cell>
          <cell r="I863">
            <v>1</v>
          </cell>
          <cell r="J863" t="str">
            <v>ТАК ПСБ "Ориёнбанк"</v>
          </cell>
          <cell r="K863">
            <v>700000</v>
          </cell>
          <cell r="L863">
            <v>25000</v>
          </cell>
          <cell r="M863">
            <v>1</v>
          </cell>
          <cell r="N863">
            <v>700000</v>
          </cell>
        </row>
        <row r="864">
          <cell r="A864">
            <v>2003</v>
          </cell>
          <cell r="B864">
            <v>5</v>
          </cell>
          <cell r="C864">
            <v>1</v>
          </cell>
          <cell r="D864">
            <v>329</v>
          </cell>
          <cell r="E864">
            <v>2</v>
          </cell>
          <cell r="F864" t="str">
            <v>TJS</v>
          </cell>
          <cell r="G864">
            <v>28</v>
          </cell>
          <cell r="H864">
            <v>44500</v>
          </cell>
          <cell r="I864">
            <v>1</v>
          </cell>
          <cell r="J864" t="str">
            <v>ТАК ПСБ "Ориёнбанк"</v>
          </cell>
          <cell r="K864">
            <v>1246000</v>
          </cell>
          <cell r="L864">
            <v>44500</v>
          </cell>
          <cell r="M864">
            <v>1</v>
          </cell>
          <cell r="N864">
            <v>1246000</v>
          </cell>
        </row>
        <row r="865">
          <cell r="A865">
            <v>2003</v>
          </cell>
          <cell r="B865">
            <v>5</v>
          </cell>
          <cell r="C865">
            <v>1</v>
          </cell>
          <cell r="D865">
            <v>240</v>
          </cell>
          <cell r="E865">
            <v>2</v>
          </cell>
          <cell r="F865" t="str">
            <v>TJS</v>
          </cell>
          <cell r="G865">
            <v>28</v>
          </cell>
          <cell r="H865">
            <v>200000</v>
          </cell>
          <cell r="I865">
            <v>1</v>
          </cell>
          <cell r="J865" t="str">
            <v>ТАК ПСБ "Ориёнбанк"</v>
          </cell>
          <cell r="K865">
            <v>5600000</v>
          </cell>
          <cell r="L865">
            <v>200000</v>
          </cell>
          <cell r="M865">
            <v>1</v>
          </cell>
          <cell r="N865">
            <v>5600000</v>
          </cell>
        </row>
        <row r="866">
          <cell r="A866">
            <v>2003</v>
          </cell>
          <cell r="B866">
            <v>5</v>
          </cell>
          <cell r="C866">
            <v>1</v>
          </cell>
          <cell r="D866">
            <v>352</v>
          </cell>
          <cell r="E866">
            <v>2</v>
          </cell>
          <cell r="F866" t="str">
            <v>TJS</v>
          </cell>
          <cell r="G866">
            <v>28</v>
          </cell>
          <cell r="H866">
            <v>50000</v>
          </cell>
          <cell r="I866">
            <v>1</v>
          </cell>
          <cell r="J866" t="str">
            <v>ТАК ПСБ "Ориёнбанк"</v>
          </cell>
          <cell r="K866">
            <v>1400000</v>
          </cell>
          <cell r="L866">
            <v>50000</v>
          </cell>
          <cell r="M866">
            <v>1</v>
          </cell>
          <cell r="N866">
            <v>1400000</v>
          </cell>
        </row>
        <row r="867">
          <cell r="A867">
            <v>2003</v>
          </cell>
          <cell r="B867">
            <v>5</v>
          </cell>
          <cell r="C867">
            <v>1</v>
          </cell>
          <cell r="D867">
            <v>329</v>
          </cell>
          <cell r="E867">
            <v>2</v>
          </cell>
          <cell r="F867" t="str">
            <v>TJS</v>
          </cell>
          <cell r="G867">
            <v>28</v>
          </cell>
          <cell r="H867">
            <v>10000</v>
          </cell>
          <cell r="I867">
            <v>1</v>
          </cell>
          <cell r="J867" t="str">
            <v>ТАК ПСБ "Ориёнбанк"</v>
          </cell>
          <cell r="K867">
            <v>280000</v>
          </cell>
          <cell r="L867">
            <v>10000</v>
          </cell>
          <cell r="M867">
            <v>1</v>
          </cell>
          <cell r="N867">
            <v>280000</v>
          </cell>
        </row>
        <row r="868">
          <cell r="A868">
            <v>2003</v>
          </cell>
          <cell r="B868">
            <v>5</v>
          </cell>
          <cell r="C868">
            <v>1</v>
          </cell>
          <cell r="D868">
            <v>265</v>
          </cell>
          <cell r="E868">
            <v>2</v>
          </cell>
          <cell r="F868" t="str">
            <v>TJS</v>
          </cell>
          <cell r="G868">
            <v>28</v>
          </cell>
          <cell r="H868">
            <v>10000</v>
          </cell>
          <cell r="I868">
            <v>1</v>
          </cell>
          <cell r="J868" t="str">
            <v>ТАК ПСБ "Ориёнбанк"</v>
          </cell>
          <cell r="K868">
            <v>280000</v>
          </cell>
          <cell r="L868">
            <v>10000</v>
          </cell>
          <cell r="M868">
            <v>1</v>
          </cell>
          <cell r="N868">
            <v>280000</v>
          </cell>
        </row>
        <row r="869">
          <cell r="A869">
            <v>2003</v>
          </cell>
          <cell r="B869">
            <v>5</v>
          </cell>
          <cell r="C869">
            <v>1</v>
          </cell>
          <cell r="D869">
            <v>350</v>
          </cell>
          <cell r="E869">
            <v>2</v>
          </cell>
          <cell r="F869" t="str">
            <v>TJS</v>
          </cell>
          <cell r="G869">
            <v>28</v>
          </cell>
          <cell r="H869">
            <v>15000</v>
          </cell>
          <cell r="I869">
            <v>1</v>
          </cell>
          <cell r="J869" t="str">
            <v>ТАК ПСБ "Ориёнбанк"</v>
          </cell>
          <cell r="K869">
            <v>420000</v>
          </cell>
          <cell r="L869">
            <v>15000</v>
          </cell>
          <cell r="M869">
            <v>1</v>
          </cell>
          <cell r="N869">
            <v>420000</v>
          </cell>
        </row>
        <row r="870">
          <cell r="A870">
            <v>2003</v>
          </cell>
          <cell r="B870">
            <v>5</v>
          </cell>
          <cell r="C870">
            <v>1</v>
          </cell>
          <cell r="D870">
            <v>296</v>
          </cell>
          <cell r="E870">
            <v>2</v>
          </cell>
          <cell r="F870" t="str">
            <v>TJS</v>
          </cell>
          <cell r="G870">
            <v>28</v>
          </cell>
          <cell r="H870">
            <v>27600</v>
          </cell>
          <cell r="I870">
            <v>1</v>
          </cell>
          <cell r="J870" t="str">
            <v>ТАК ПСБ "Ориёнбанк"</v>
          </cell>
          <cell r="K870">
            <v>772800</v>
          </cell>
          <cell r="L870">
            <v>27600</v>
          </cell>
          <cell r="M870">
            <v>1</v>
          </cell>
          <cell r="N870">
            <v>772800</v>
          </cell>
        </row>
        <row r="871">
          <cell r="A871">
            <v>2003</v>
          </cell>
          <cell r="B871">
            <v>5</v>
          </cell>
          <cell r="C871">
            <v>1</v>
          </cell>
          <cell r="D871">
            <v>181</v>
          </cell>
          <cell r="E871">
            <v>2</v>
          </cell>
          <cell r="F871" t="str">
            <v>TJS</v>
          </cell>
          <cell r="G871">
            <v>28</v>
          </cell>
          <cell r="H871">
            <v>3500</v>
          </cell>
          <cell r="I871">
            <v>1</v>
          </cell>
          <cell r="J871" t="str">
            <v>ТАК ПСБ "Ориёнбанк"</v>
          </cell>
          <cell r="K871">
            <v>98000</v>
          </cell>
          <cell r="L871">
            <v>3500</v>
          </cell>
          <cell r="M871">
            <v>1</v>
          </cell>
          <cell r="N871">
            <v>98000</v>
          </cell>
        </row>
        <row r="872">
          <cell r="A872">
            <v>2003</v>
          </cell>
          <cell r="B872">
            <v>5</v>
          </cell>
          <cell r="C872">
            <v>1</v>
          </cell>
          <cell r="D872">
            <v>330</v>
          </cell>
          <cell r="E872">
            <v>2</v>
          </cell>
          <cell r="F872" t="str">
            <v>TJS</v>
          </cell>
          <cell r="G872">
            <v>28</v>
          </cell>
          <cell r="H872">
            <v>27000</v>
          </cell>
          <cell r="I872">
            <v>1</v>
          </cell>
          <cell r="J872" t="str">
            <v>ТАК ПСБ "Ориёнбанк"</v>
          </cell>
          <cell r="K872">
            <v>756000</v>
          </cell>
          <cell r="L872">
            <v>27000</v>
          </cell>
          <cell r="M872">
            <v>1</v>
          </cell>
          <cell r="N872">
            <v>756000</v>
          </cell>
        </row>
        <row r="873">
          <cell r="A873">
            <v>2003</v>
          </cell>
          <cell r="B873">
            <v>5</v>
          </cell>
          <cell r="C873">
            <v>1</v>
          </cell>
          <cell r="D873">
            <v>247</v>
          </cell>
          <cell r="E873">
            <v>2</v>
          </cell>
          <cell r="F873" t="str">
            <v>TJS</v>
          </cell>
          <cell r="G873">
            <v>28</v>
          </cell>
          <cell r="H873">
            <v>150000</v>
          </cell>
          <cell r="I873">
            <v>1</v>
          </cell>
          <cell r="J873" t="str">
            <v>ТАК ПСБ "Ориёнбанк"</v>
          </cell>
          <cell r="K873">
            <v>4200000</v>
          </cell>
          <cell r="L873">
            <v>150000</v>
          </cell>
          <cell r="M873">
            <v>1</v>
          </cell>
          <cell r="N873">
            <v>4200000</v>
          </cell>
        </row>
        <row r="874">
          <cell r="A874">
            <v>2003</v>
          </cell>
          <cell r="B874">
            <v>5</v>
          </cell>
          <cell r="C874">
            <v>1</v>
          </cell>
          <cell r="D874">
            <v>330</v>
          </cell>
          <cell r="E874">
            <v>1</v>
          </cell>
          <cell r="F874" t="str">
            <v>TJS</v>
          </cell>
          <cell r="G874">
            <v>28</v>
          </cell>
          <cell r="H874">
            <v>150000</v>
          </cell>
          <cell r="I874">
            <v>1</v>
          </cell>
          <cell r="J874" t="str">
            <v>ТАК ПСБ "Ориёнбанк"</v>
          </cell>
          <cell r="K874">
            <v>4200000</v>
          </cell>
          <cell r="L874">
            <v>150000</v>
          </cell>
          <cell r="M874">
            <v>1</v>
          </cell>
          <cell r="N874">
            <v>4200000</v>
          </cell>
        </row>
        <row r="875">
          <cell r="A875">
            <v>2003</v>
          </cell>
          <cell r="B875">
            <v>5</v>
          </cell>
          <cell r="C875">
            <v>1</v>
          </cell>
          <cell r="D875">
            <v>195</v>
          </cell>
          <cell r="E875">
            <v>1</v>
          </cell>
          <cell r="F875" t="str">
            <v>TJS</v>
          </cell>
          <cell r="G875">
            <v>28</v>
          </cell>
          <cell r="H875">
            <v>10000</v>
          </cell>
          <cell r="I875">
            <v>1</v>
          </cell>
          <cell r="J875" t="str">
            <v>ТАК ПСБ "Ориёнбанк"</v>
          </cell>
          <cell r="K875">
            <v>280000</v>
          </cell>
          <cell r="L875">
            <v>10000</v>
          </cell>
          <cell r="M875">
            <v>1</v>
          </cell>
          <cell r="N875">
            <v>280000</v>
          </cell>
        </row>
        <row r="876">
          <cell r="A876">
            <v>2003</v>
          </cell>
          <cell r="B876">
            <v>5</v>
          </cell>
          <cell r="C876">
            <v>1</v>
          </cell>
          <cell r="D876">
            <v>1080</v>
          </cell>
          <cell r="E876">
            <v>2</v>
          </cell>
          <cell r="F876" t="str">
            <v>TJS</v>
          </cell>
          <cell r="G876">
            <v>20</v>
          </cell>
          <cell r="H876">
            <v>1500</v>
          </cell>
          <cell r="I876">
            <v>1</v>
          </cell>
          <cell r="J876" t="str">
            <v>ТАК ПСБ "Ориёнбанк"</v>
          </cell>
          <cell r="K876">
            <v>30000</v>
          </cell>
          <cell r="L876">
            <v>1500</v>
          </cell>
          <cell r="M876">
            <v>1</v>
          </cell>
          <cell r="N876">
            <v>30000</v>
          </cell>
        </row>
        <row r="877">
          <cell r="A877">
            <v>2003</v>
          </cell>
          <cell r="B877">
            <v>5</v>
          </cell>
          <cell r="C877">
            <v>1</v>
          </cell>
          <cell r="D877">
            <v>358</v>
          </cell>
          <cell r="E877">
            <v>2</v>
          </cell>
          <cell r="F877" t="str">
            <v>TJS</v>
          </cell>
          <cell r="G877">
            <v>36</v>
          </cell>
          <cell r="H877">
            <v>4000</v>
          </cell>
          <cell r="I877">
            <v>1</v>
          </cell>
          <cell r="J877" t="str">
            <v>ТАК ПСБ "Ориёнбанк"</v>
          </cell>
          <cell r="K877">
            <v>144000</v>
          </cell>
          <cell r="L877">
            <v>4000</v>
          </cell>
          <cell r="M877">
            <v>1</v>
          </cell>
          <cell r="N877">
            <v>144000</v>
          </cell>
        </row>
        <row r="878">
          <cell r="A878">
            <v>2003</v>
          </cell>
          <cell r="B878">
            <v>5</v>
          </cell>
          <cell r="C878">
            <v>1</v>
          </cell>
          <cell r="D878">
            <v>26</v>
          </cell>
          <cell r="E878">
            <v>1</v>
          </cell>
          <cell r="F878" t="str">
            <v>TJS</v>
          </cell>
          <cell r="G878">
            <v>36</v>
          </cell>
          <cell r="H878">
            <v>20000</v>
          </cell>
          <cell r="I878">
            <v>1</v>
          </cell>
          <cell r="J878" t="str">
            <v>ТАК ПСБ "Ориёнбанк"</v>
          </cell>
          <cell r="K878">
            <v>720000</v>
          </cell>
          <cell r="L878">
            <v>20000</v>
          </cell>
          <cell r="M878">
            <v>1</v>
          </cell>
          <cell r="N878">
            <v>720000</v>
          </cell>
        </row>
        <row r="879">
          <cell r="A879">
            <v>2003</v>
          </cell>
          <cell r="B879">
            <v>5</v>
          </cell>
          <cell r="C879">
            <v>1</v>
          </cell>
          <cell r="D879">
            <v>182</v>
          </cell>
          <cell r="E879">
            <v>1</v>
          </cell>
          <cell r="F879" t="str">
            <v>TJS</v>
          </cell>
          <cell r="G879">
            <v>42</v>
          </cell>
          <cell r="H879">
            <v>2500</v>
          </cell>
          <cell r="I879">
            <v>1</v>
          </cell>
          <cell r="J879" t="str">
            <v>ТАК ПСБ "Ориёнбанк"</v>
          </cell>
          <cell r="K879">
            <v>105000</v>
          </cell>
          <cell r="L879">
            <v>2500</v>
          </cell>
          <cell r="M879">
            <v>1</v>
          </cell>
          <cell r="N879">
            <v>105000</v>
          </cell>
        </row>
        <row r="880">
          <cell r="A880">
            <v>2003</v>
          </cell>
          <cell r="B880">
            <v>5</v>
          </cell>
          <cell r="C880">
            <v>1</v>
          </cell>
          <cell r="D880">
            <v>241</v>
          </cell>
          <cell r="E880">
            <v>2</v>
          </cell>
          <cell r="F880" t="str">
            <v>TJS</v>
          </cell>
          <cell r="G880">
            <v>42</v>
          </cell>
          <cell r="H880">
            <v>5000</v>
          </cell>
          <cell r="I880">
            <v>2</v>
          </cell>
          <cell r="J880" t="str">
            <v>ТАК ПСБ "Ориёнбанк"</v>
          </cell>
          <cell r="K880">
            <v>210000</v>
          </cell>
          <cell r="L880">
            <v>5000</v>
          </cell>
          <cell r="M880">
            <v>1</v>
          </cell>
          <cell r="N880">
            <v>210000</v>
          </cell>
        </row>
        <row r="881">
          <cell r="A881">
            <v>2003</v>
          </cell>
          <cell r="B881">
            <v>5</v>
          </cell>
          <cell r="C881">
            <v>1</v>
          </cell>
          <cell r="D881">
            <v>120</v>
          </cell>
          <cell r="E881">
            <v>2</v>
          </cell>
          <cell r="F881" t="str">
            <v>TJS</v>
          </cell>
          <cell r="G881">
            <v>42</v>
          </cell>
          <cell r="H881">
            <v>600</v>
          </cell>
          <cell r="I881">
            <v>1</v>
          </cell>
          <cell r="J881" t="str">
            <v>ТАК ПСБ "Ориёнбанк"</v>
          </cell>
          <cell r="K881">
            <v>25200</v>
          </cell>
          <cell r="L881">
            <v>600</v>
          </cell>
          <cell r="M881">
            <v>1</v>
          </cell>
          <cell r="N881">
            <v>25200</v>
          </cell>
        </row>
        <row r="882">
          <cell r="A882">
            <v>2003</v>
          </cell>
          <cell r="B882">
            <v>5</v>
          </cell>
          <cell r="C882">
            <v>1</v>
          </cell>
          <cell r="D882">
            <v>1080</v>
          </cell>
          <cell r="E882">
            <v>1</v>
          </cell>
          <cell r="F882" t="str">
            <v>TJS</v>
          </cell>
          <cell r="G882">
            <v>22</v>
          </cell>
          <cell r="H882">
            <v>700</v>
          </cell>
          <cell r="I882">
            <v>1</v>
          </cell>
          <cell r="J882" t="str">
            <v>ТАК ПСБ "Ориёнбанк"</v>
          </cell>
          <cell r="K882">
            <v>15400</v>
          </cell>
          <cell r="L882">
            <v>700</v>
          </cell>
          <cell r="M882">
            <v>1</v>
          </cell>
          <cell r="N882">
            <v>15400</v>
          </cell>
        </row>
        <row r="883">
          <cell r="A883">
            <v>2003</v>
          </cell>
          <cell r="B883">
            <v>5</v>
          </cell>
          <cell r="C883">
            <v>1</v>
          </cell>
          <cell r="D883">
            <v>211</v>
          </cell>
          <cell r="E883">
            <v>2</v>
          </cell>
          <cell r="F883" t="str">
            <v>TJS</v>
          </cell>
          <cell r="G883">
            <v>48</v>
          </cell>
          <cell r="H883">
            <v>5000</v>
          </cell>
          <cell r="I883">
            <v>1</v>
          </cell>
          <cell r="J883" t="str">
            <v>ТАК ПСБ "Ориёнбанк"</v>
          </cell>
          <cell r="K883">
            <v>240000</v>
          </cell>
          <cell r="L883">
            <v>5000</v>
          </cell>
          <cell r="M883">
            <v>1</v>
          </cell>
          <cell r="N883">
            <v>240000</v>
          </cell>
        </row>
        <row r="884">
          <cell r="A884">
            <v>2003</v>
          </cell>
          <cell r="B884">
            <v>5</v>
          </cell>
          <cell r="C884">
            <v>1</v>
          </cell>
          <cell r="D884">
            <v>179</v>
          </cell>
          <cell r="E884">
            <v>2</v>
          </cell>
          <cell r="F884" t="str">
            <v>TJS</v>
          </cell>
          <cell r="G884">
            <v>30</v>
          </cell>
          <cell r="H884">
            <v>665</v>
          </cell>
          <cell r="I884">
            <v>1</v>
          </cell>
          <cell r="J884" t="str">
            <v>ТАК ПСБ "Ориёнбанк"</v>
          </cell>
          <cell r="K884">
            <v>19950</v>
          </cell>
          <cell r="L884">
            <v>665</v>
          </cell>
          <cell r="M884">
            <v>1</v>
          </cell>
          <cell r="N884">
            <v>19950</v>
          </cell>
        </row>
        <row r="885">
          <cell r="A885">
            <v>2003</v>
          </cell>
          <cell r="B885">
            <v>5</v>
          </cell>
          <cell r="C885">
            <v>1</v>
          </cell>
          <cell r="D885">
            <v>150</v>
          </cell>
          <cell r="E885">
            <v>2</v>
          </cell>
          <cell r="F885" t="str">
            <v>TJS</v>
          </cell>
          <cell r="G885">
            <v>36</v>
          </cell>
          <cell r="H885">
            <v>10000</v>
          </cell>
          <cell r="I885">
            <v>4</v>
          </cell>
          <cell r="J885" t="str">
            <v>ТАК ПСБ "Ориёнбанк"</v>
          </cell>
          <cell r="K885">
            <v>360000</v>
          </cell>
          <cell r="L885">
            <v>10000</v>
          </cell>
          <cell r="M885">
            <v>1</v>
          </cell>
          <cell r="N885">
            <v>360000</v>
          </cell>
        </row>
        <row r="886">
          <cell r="A886">
            <v>2003</v>
          </cell>
          <cell r="B886">
            <v>5</v>
          </cell>
          <cell r="C886">
            <v>1</v>
          </cell>
          <cell r="D886">
            <v>180</v>
          </cell>
          <cell r="E886">
            <v>1</v>
          </cell>
          <cell r="F886" t="str">
            <v>TJS</v>
          </cell>
          <cell r="G886">
            <v>36</v>
          </cell>
          <cell r="H886">
            <v>4500</v>
          </cell>
          <cell r="I886">
            <v>3</v>
          </cell>
          <cell r="J886" t="str">
            <v>ТАК ПСБ "Ориёнбанк"</v>
          </cell>
          <cell r="K886">
            <v>162000</v>
          </cell>
          <cell r="L886">
            <v>4500</v>
          </cell>
          <cell r="M886">
            <v>1</v>
          </cell>
          <cell r="N886">
            <v>162000</v>
          </cell>
        </row>
        <row r="887">
          <cell r="A887">
            <v>2003</v>
          </cell>
          <cell r="B887">
            <v>5</v>
          </cell>
          <cell r="C887">
            <v>1</v>
          </cell>
          <cell r="D887">
            <v>360</v>
          </cell>
          <cell r="E887">
            <v>2</v>
          </cell>
          <cell r="F887" t="str">
            <v>TJS</v>
          </cell>
          <cell r="G887">
            <v>36</v>
          </cell>
          <cell r="H887">
            <v>29000</v>
          </cell>
          <cell r="I887">
            <v>10</v>
          </cell>
          <cell r="J887" t="str">
            <v>ТАК ПСБ "Ориёнбанк"</v>
          </cell>
          <cell r="K887">
            <v>1044000</v>
          </cell>
          <cell r="L887">
            <v>29000</v>
          </cell>
          <cell r="M887">
            <v>1</v>
          </cell>
          <cell r="N887">
            <v>1044000</v>
          </cell>
        </row>
        <row r="888">
          <cell r="A888">
            <v>2003</v>
          </cell>
          <cell r="B888">
            <v>5</v>
          </cell>
          <cell r="C888">
            <v>1</v>
          </cell>
          <cell r="D888">
            <v>175</v>
          </cell>
          <cell r="E888">
            <v>2</v>
          </cell>
          <cell r="F888" t="str">
            <v>TJS</v>
          </cell>
          <cell r="G888">
            <v>36</v>
          </cell>
          <cell r="H888">
            <v>6000</v>
          </cell>
          <cell r="I888">
            <v>1</v>
          </cell>
          <cell r="J888" t="str">
            <v>ТАК ПСБ "Ориёнбанк"</v>
          </cell>
          <cell r="K888">
            <v>216000</v>
          </cell>
          <cell r="L888">
            <v>6000</v>
          </cell>
          <cell r="M888">
            <v>1</v>
          </cell>
          <cell r="N888">
            <v>216000</v>
          </cell>
        </row>
        <row r="889">
          <cell r="A889">
            <v>2003</v>
          </cell>
          <cell r="B889">
            <v>5</v>
          </cell>
          <cell r="C889">
            <v>1</v>
          </cell>
          <cell r="D889">
            <v>210</v>
          </cell>
          <cell r="E889">
            <v>2</v>
          </cell>
          <cell r="F889" t="str">
            <v>TJS</v>
          </cell>
          <cell r="G889">
            <v>40</v>
          </cell>
          <cell r="H889">
            <v>400</v>
          </cell>
          <cell r="I889">
            <v>1</v>
          </cell>
          <cell r="J889" t="str">
            <v>ТАК ПСБ "Ориёнбанк"</v>
          </cell>
          <cell r="K889">
            <v>16000</v>
          </cell>
          <cell r="L889">
            <v>400</v>
          </cell>
          <cell r="M889">
            <v>1</v>
          </cell>
          <cell r="N889">
            <v>16000</v>
          </cell>
        </row>
        <row r="890">
          <cell r="A890">
            <v>2003</v>
          </cell>
          <cell r="B890">
            <v>5</v>
          </cell>
          <cell r="C890">
            <v>1</v>
          </cell>
          <cell r="D890">
            <v>240</v>
          </cell>
          <cell r="E890">
            <v>2</v>
          </cell>
          <cell r="F890" t="str">
            <v>TJS</v>
          </cell>
          <cell r="G890">
            <v>42</v>
          </cell>
          <cell r="H890">
            <v>8500</v>
          </cell>
          <cell r="I890">
            <v>2</v>
          </cell>
          <cell r="J890" t="str">
            <v>ТАК ПСБ "Ориёнбанк"</v>
          </cell>
          <cell r="K890">
            <v>357000</v>
          </cell>
          <cell r="L890">
            <v>8500</v>
          </cell>
          <cell r="M890">
            <v>1</v>
          </cell>
          <cell r="N890">
            <v>357000</v>
          </cell>
        </row>
        <row r="891">
          <cell r="A891">
            <v>2003</v>
          </cell>
          <cell r="B891">
            <v>5</v>
          </cell>
          <cell r="C891">
            <v>1</v>
          </cell>
          <cell r="D891">
            <v>360</v>
          </cell>
          <cell r="E891">
            <v>2</v>
          </cell>
          <cell r="F891" t="str">
            <v>TJS</v>
          </cell>
          <cell r="G891">
            <v>40</v>
          </cell>
          <cell r="H891">
            <v>20000</v>
          </cell>
          <cell r="I891">
            <v>1</v>
          </cell>
          <cell r="J891" t="str">
            <v>ТАК ПСБ "Ориёнбанк"</v>
          </cell>
          <cell r="K891">
            <v>800000</v>
          </cell>
          <cell r="L891">
            <v>20000</v>
          </cell>
          <cell r="M891">
            <v>1</v>
          </cell>
          <cell r="N891">
            <v>800000</v>
          </cell>
        </row>
        <row r="892">
          <cell r="A892">
            <v>2003</v>
          </cell>
          <cell r="B892">
            <v>5</v>
          </cell>
          <cell r="C892">
            <v>1</v>
          </cell>
          <cell r="D892">
            <v>210</v>
          </cell>
          <cell r="E892">
            <v>2</v>
          </cell>
          <cell r="F892" t="str">
            <v>TJS</v>
          </cell>
          <cell r="G892">
            <v>42</v>
          </cell>
          <cell r="H892">
            <v>1200</v>
          </cell>
          <cell r="I892">
            <v>1</v>
          </cell>
          <cell r="J892" t="str">
            <v>ТАК ПСБ "Ориёнбанк"</v>
          </cell>
          <cell r="K892">
            <v>50400</v>
          </cell>
          <cell r="L892">
            <v>1200</v>
          </cell>
          <cell r="M892">
            <v>1</v>
          </cell>
          <cell r="N892">
            <v>50400</v>
          </cell>
        </row>
        <row r="893">
          <cell r="A893">
            <v>2003</v>
          </cell>
          <cell r="B893">
            <v>5</v>
          </cell>
          <cell r="C893">
            <v>1</v>
          </cell>
          <cell r="D893">
            <v>210</v>
          </cell>
          <cell r="E893">
            <v>2</v>
          </cell>
          <cell r="F893" t="str">
            <v>TJS</v>
          </cell>
          <cell r="G893">
            <v>40</v>
          </cell>
          <cell r="H893">
            <v>5000</v>
          </cell>
          <cell r="I893">
            <v>1</v>
          </cell>
          <cell r="J893" t="str">
            <v>ТАК ПСБ "Ориёнбанк"</v>
          </cell>
          <cell r="K893">
            <v>200000</v>
          </cell>
          <cell r="L893">
            <v>5000</v>
          </cell>
          <cell r="M893">
            <v>1</v>
          </cell>
          <cell r="N893">
            <v>200000</v>
          </cell>
        </row>
        <row r="894">
          <cell r="A894">
            <v>2003</v>
          </cell>
          <cell r="B894">
            <v>5</v>
          </cell>
          <cell r="C894">
            <v>1</v>
          </cell>
          <cell r="D894">
            <v>361</v>
          </cell>
          <cell r="E894">
            <v>2</v>
          </cell>
          <cell r="F894" t="str">
            <v>TJS</v>
          </cell>
          <cell r="G894">
            <v>28</v>
          </cell>
          <cell r="H894">
            <v>2500</v>
          </cell>
          <cell r="I894">
            <v>1</v>
          </cell>
          <cell r="J894" t="str">
            <v>ТАК ПСБ "Ориёнбанк"</v>
          </cell>
          <cell r="K894">
            <v>70000</v>
          </cell>
          <cell r="L894">
            <v>2500</v>
          </cell>
          <cell r="M894">
            <v>1</v>
          </cell>
          <cell r="N894">
            <v>70000</v>
          </cell>
        </row>
        <row r="895">
          <cell r="A895">
            <v>2003</v>
          </cell>
          <cell r="B895">
            <v>5</v>
          </cell>
          <cell r="C895">
            <v>1</v>
          </cell>
          <cell r="D895">
            <v>330</v>
          </cell>
          <cell r="E895">
            <v>2</v>
          </cell>
          <cell r="F895" t="str">
            <v>TJS</v>
          </cell>
          <cell r="G895">
            <v>36</v>
          </cell>
          <cell r="H895">
            <v>20000</v>
          </cell>
          <cell r="I895">
            <v>1</v>
          </cell>
          <cell r="J895" t="str">
            <v>ТАК ПСБ "Ориёнбанк"</v>
          </cell>
          <cell r="K895">
            <v>720000</v>
          </cell>
          <cell r="L895">
            <v>20000</v>
          </cell>
          <cell r="M895">
            <v>1</v>
          </cell>
          <cell r="N895">
            <v>720000</v>
          </cell>
        </row>
        <row r="896">
          <cell r="A896">
            <v>2003</v>
          </cell>
          <cell r="B896">
            <v>5</v>
          </cell>
          <cell r="C896">
            <v>1</v>
          </cell>
          <cell r="D896">
            <v>240</v>
          </cell>
          <cell r="E896">
            <v>2</v>
          </cell>
          <cell r="F896" t="str">
            <v>TJS</v>
          </cell>
          <cell r="G896">
            <v>36</v>
          </cell>
          <cell r="H896">
            <v>2500</v>
          </cell>
          <cell r="I896">
            <v>1</v>
          </cell>
          <cell r="J896" t="str">
            <v>ТАК ПСБ "Ориёнбанк"</v>
          </cell>
          <cell r="K896">
            <v>90000</v>
          </cell>
          <cell r="L896">
            <v>2500</v>
          </cell>
          <cell r="M896">
            <v>1</v>
          </cell>
          <cell r="N896">
            <v>90000</v>
          </cell>
        </row>
        <row r="897">
          <cell r="A897">
            <v>2003</v>
          </cell>
          <cell r="B897">
            <v>5</v>
          </cell>
          <cell r="C897">
            <v>1</v>
          </cell>
          <cell r="D897">
            <v>243</v>
          </cell>
          <cell r="E897">
            <v>2</v>
          </cell>
          <cell r="F897" t="str">
            <v>TJS</v>
          </cell>
          <cell r="G897">
            <v>30</v>
          </cell>
          <cell r="H897">
            <v>2500</v>
          </cell>
          <cell r="I897">
            <v>1</v>
          </cell>
          <cell r="J897" t="str">
            <v>ТАК ПСБ "Ориёнбанк"</v>
          </cell>
          <cell r="K897">
            <v>75000</v>
          </cell>
          <cell r="L897">
            <v>2500</v>
          </cell>
          <cell r="M897">
            <v>1</v>
          </cell>
          <cell r="N897">
            <v>75000</v>
          </cell>
        </row>
        <row r="898">
          <cell r="A898">
            <v>2003</v>
          </cell>
          <cell r="B898">
            <v>5</v>
          </cell>
          <cell r="C898">
            <v>1</v>
          </cell>
          <cell r="D898">
            <v>150</v>
          </cell>
          <cell r="E898">
            <v>2</v>
          </cell>
          <cell r="F898" t="str">
            <v>TJS</v>
          </cell>
          <cell r="G898">
            <v>30</v>
          </cell>
          <cell r="H898">
            <v>1000</v>
          </cell>
          <cell r="I898">
            <v>1</v>
          </cell>
          <cell r="J898" t="str">
            <v>ТАК ПСБ "Ориёнбанк"</v>
          </cell>
          <cell r="K898">
            <v>30000</v>
          </cell>
          <cell r="L898">
            <v>1000</v>
          </cell>
          <cell r="M898">
            <v>1</v>
          </cell>
          <cell r="N898">
            <v>30000</v>
          </cell>
        </row>
        <row r="899">
          <cell r="A899">
            <v>2003</v>
          </cell>
          <cell r="B899">
            <v>5</v>
          </cell>
          <cell r="C899">
            <v>1</v>
          </cell>
          <cell r="D899">
            <v>240</v>
          </cell>
          <cell r="E899">
            <v>2</v>
          </cell>
          <cell r="F899" t="str">
            <v>TJS</v>
          </cell>
          <cell r="G899">
            <v>30</v>
          </cell>
          <cell r="H899">
            <v>1600</v>
          </cell>
          <cell r="I899">
            <v>1</v>
          </cell>
          <cell r="J899" t="str">
            <v>ТАК ПСБ "Ориёнбанк"</v>
          </cell>
          <cell r="K899">
            <v>48000</v>
          </cell>
          <cell r="L899">
            <v>1600</v>
          </cell>
          <cell r="M899">
            <v>1</v>
          </cell>
          <cell r="N899">
            <v>48000</v>
          </cell>
        </row>
        <row r="900">
          <cell r="A900">
            <v>2003</v>
          </cell>
          <cell r="B900">
            <v>5</v>
          </cell>
          <cell r="C900">
            <v>1</v>
          </cell>
          <cell r="D900">
            <v>182</v>
          </cell>
          <cell r="E900">
            <v>2</v>
          </cell>
          <cell r="F900" t="str">
            <v>TJS</v>
          </cell>
          <cell r="G900">
            <v>36</v>
          </cell>
          <cell r="H900">
            <v>500</v>
          </cell>
          <cell r="I900">
            <v>1</v>
          </cell>
          <cell r="J900" t="str">
            <v>ТАК ПСБ "Ориёнбанк"</v>
          </cell>
          <cell r="K900">
            <v>18000</v>
          </cell>
          <cell r="L900">
            <v>500</v>
          </cell>
          <cell r="M900">
            <v>1</v>
          </cell>
          <cell r="N900">
            <v>18000</v>
          </cell>
        </row>
        <row r="901">
          <cell r="A901">
            <v>2003</v>
          </cell>
          <cell r="B901">
            <v>5</v>
          </cell>
          <cell r="C901">
            <v>1</v>
          </cell>
          <cell r="D901">
            <v>362</v>
          </cell>
          <cell r="E901">
            <v>1</v>
          </cell>
          <cell r="F901" t="str">
            <v>TJS</v>
          </cell>
          <cell r="G901">
            <v>36</v>
          </cell>
          <cell r="H901">
            <v>25000</v>
          </cell>
          <cell r="I901">
            <v>1</v>
          </cell>
          <cell r="J901" t="str">
            <v>ТАК ПСБ "Ориёнбанк"</v>
          </cell>
          <cell r="K901">
            <v>900000</v>
          </cell>
          <cell r="L901">
            <v>25000</v>
          </cell>
          <cell r="M901">
            <v>1</v>
          </cell>
          <cell r="N901">
            <v>900000</v>
          </cell>
        </row>
        <row r="902">
          <cell r="A902">
            <v>2003</v>
          </cell>
          <cell r="B902">
            <v>5</v>
          </cell>
          <cell r="C902">
            <v>1</v>
          </cell>
          <cell r="D902">
            <v>90</v>
          </cell>
          <cell r="E902">
            <v>1</v>
          </cell>
          <cell r="F902" t="str">
            <v>TJS</v>
          </cell>
          <cell r="G902">
            <v>36</v>
          </cell>
          <cell r="H902">
            <v>2500</v>
          </cell>
          <cell r="I902">
            <v>1</v>
          </cell>
          <cell r="J902" t="str">
            <v>ТАК ПСБ "Ориёнбанк"</v>
          </cell>
          <cell r="K902">
            <v>90000</v>
          </cell>
          <cell r="L902">
            <v>2500</v>
          </cell>
          <cell r="M902">
            <v>1</v>
          </cell>
          <cell r="N902">
            <v>90000</v>
          </cell>
        </row>
        <row r="903">
          <cell r="A903">
            <v>2003</v>
          </cell>
          <cell r="B903">
            <v>5</v>
          </cell>
          <cell r="C903">
            <v>1</v>
          </cell>
          <cell r="D903">
            <v>358</v>
          </cell>
          <cell r="E903">
            <v>1</v>
          </cell>
          <cell r="F903" t="str">
            <v>TJS</v>
          </cell>
          <cell r="G903">
            <v>28</v>
          </cell>
          <cell r="H903">
            <v>90000</v>
          </cell>
          <cell r="I903">
            <v>1</v>
          </cell>
          <cell r="J903" t="str">
            <v>ТАК ПСБ "Ориёнбанк"</v>
          </cell>
          <cell r="K903">
            <v>2520000</v>
          </cell>
          <cell r="L903">
            <v>90000</v>
          </cell>
          <cell r="M903">
            <v>1</v>
          </cell>
          <cell r="N903">
            <v>2520000</v>
          </cell>
        </row>
        <row r="904">
          <cell r="A904">
            <v>2003</v>
          </cell>
          <cell r="B904">
            <v>5</v>
          </cell>
          <cell r="C904">
            <v>1</v>
          </cell>
          <cell r="D904">
            <v>270</v>
          </cell>
          <cell r="E904">
            <v>2</v>
          </cell>
          <cell r="F904" t="str">
            <v>TJS</v>
          </cell>
          <cell r="G904">
            <v>28</v>
          </cell>
          <cell r="H904">
            <v>95000</v>
          </cell>
          <cell r="I904">
            <v>2</v>
          </cell>
          <cell r="J904" t="str">
            <v>ТАК ПСБ "Ориёнбанк"</v>
          </cell>
          <cell r="K904">
            <v>2660000</v>
          </cell>
          <cell r="L904">
            <v>95000</v>
          </cell>
          <cell r="M904">
            <v>1</v>
          </cell>
          <cell r="N904">
            <v>2660000</v>
          </cell>
        </row>
        <row r="905">
          <cell r="A905">
            <v>2003</v>
          </cell>
          <cell r="B905">
            <v>5</v>
          </cell>
          <cell r="C905">
            <v>1</v>
          </cell>
          <cell r="D905">
            <v>329</v>
          </cell>
          <cell r="E905">
            <v>1</v>
          </cell>
          <cell r="F905" t="str">
            <v>TJS</v>
          </cell>
          <cell r="G905">
            <v>28</v>
          </cell>
          <cell r="H905">
            <v>3500</v>
          </cell>
          <cell r="I905">
            <v>1</v>
          </cell>
          <cell r="J905" t="str">
            <v>ТАК ПСБ "Ориёнбанк"</v>
          </cell>
          <cell r="K905">
            <v>98000</v>
          </cell>
          <cell r="L905">
            <v>3500</v>
          </cell>
          <cell r="M905">
            <v>1</v>
          </cell>
          <cell r="N905">
            <v>98000</v>
          </cell>
        </row>
        <row r="906">
          <cell r="A906">
            <v>2003</v>
          </cell>
          <cell r="B906">
            <v>5</v>
          </cell>
          <cell r="C906">
            <v>5</v>
          </cell>
          <cell r="D906">
            <v>230</v>
          </cell>
          <cell r="E906">
            <v>1</v>
          </cell>
          <cell r="F906" t="str">
            <v>TJS</v>
          </cell>
          <cell r="G906">
            <v>25</v>
          </cell>
          <cell r="H906">
            <v>138000</v>
          </cell>
          <cell r="I906">
            <v>1</v>
          </cell>
          <cell r="J906" t="str">
            <v>ТАК ПСБ "Ориёнбанк"</v>
          </cell>
          <cell r="K906">
            <v>3450000</v>
          </cell>
          <cell r="L906">
            <v>138000</v>
          </cell>
          <cell r="M906">
            <v>1</v>
          </cell>
          <cell r="N906">
            <v>3450000</v>
          </cell>
        </row>
        <row r="907">
          <cell r="A907">
            <v>2003</v>
          </cell>
          <cell r="B907">
            <v>5</v>
          </cell>
          <cell r="C907">
            <v>1</v>
          </cell>
          <cell r="D907">
            <v>322</v>
          </cell>
          <cell r="E907">
            <v>1</v>
          </cell>
          <cell r="F907" t="str">
            <v>TJS</v>
          </cell>
          <cell r="G907">
            <v>36</v>
          </cell>
          <cell r="H907">
            <v>32500</v>
          </cell>
          <cell r="I907">
            <v>1</v>
          </cell>
          <cell r="J907" t="str">
            <v>ТАК ПСБ "Ориёнбанк"</v>
          </cell>
          <cell r="K907">
            <v>1170000</v>
          </cell>
          <cell r="L907">
            <v>32500</v>
          </cell>
          <cell r="M907">
            <v>1</v>
          </cell>
          <cell r="N907">
            <v>1170000</v>
          </cell>
        </row>
        <row r="908">
          <cell r="A908">
            <v>2003</v>
          </cell>
          <cell r="B908">
            <v>5</v>
          </cell>
          <cell r="C908">
            <v>5</v>
          </cell>
          <cell r="D908">
            <v>231</v>
          </cell>
          <cell r="E908">
            <v>2</v>
          </cell>
          <cell r="F908" t="str">
            <v>TJS</v>
          </cell>
          <cell r="G908">
            <v>30</v>
          </cell>
          <cell r="H908">
            <v>5000</v>
          </cell>
          <cell r="I908">
            <v>1</v>
          </cell>
          <cell r="J908" t="str">
            <v>ТАК ПСБ "Ориёнбанк"</v>
          </cell>
          <cell r="K908">
            <v>150000</v>
          </cell>
          <cell r="L908">
            <v>5000</v>
          </cell>
          <cell r="M908">
            <v>1</v>
          </cell>
          <cell r="N908">
            <v>150000</v>
          </cell>
        </row>
        <row r="909">
          <cell r="A909">
            <v>2003</v>
          </cell>
          <cell r="B909">
            <v>5</v>
          </cell>
          <cell r="C909">
            <v>1</v>
          </cell>
          <cell r="D909">
            <v>182</v>
          </cell>
          <cell r="E909">
            <v>2</v>
          </cell>
          <cell r="F909" t="str">
            <v>USD</v>
          </cell>
          <cell r="G909">
            <v>24</v>
          </cell>
          <cell r="H909">
            <v>6180</v>
          </cell>
          <cell r="I909">
            <v>1</v>
          </cell>
          <cell r="J909" t="str">
            <v>ТАК ПСБ "Ориёнбанк"</v>
          </cell>
          <cell r="K909">
            <v>148320</v>
          </cell>
          <cell r="L909">
            <v>6281.644736842105</v>
          </cell>
          <cell r="M909">
            <v>1.0164473684210527</v>
          </cell>
          <cell r="N909">
            <v>150759.47368421053</v>
          </cell>
        </row>
        <row r="910">
          <cell r="A910">
            <v>2003</v>
          </cell>
          <cell r="B910">
            <v>5</v>
          </cell>
          <cell r="C910">
            <v>1</v>
          </cell>
          <cell r="D910">
            <v>140</v>
          </cell>
          <cell r="E910">
            <v>2</v>
          </cell>
          <cell r="F910" t="str">
            <v>USD</v>
          </cell>
          <cell r="G910">
            <v>20</v>
          </cell>
          <cell r="H910">
            <v>8343</v>
          </cell>
          <cell r="I910">
            <v>1</v>
          </cell>
          <cell r="J910" t="str">
            <v>ТАК ПСБ "Ориёнбанк"</v>
          </cell>
          <cell r="K910">
            <v>166860</v>
          </cell>
          <cell r="L910">
            <v>8480.220394736842</v>
          </cell>
          <cell r="M910">
            <v>1.0164473684210527</v>
          </cell>
          <cell r="N910">
            <v>169604.40789473685</v>
          </cell>
        </row>
        <row r="911">
          <cell r="A911">
            <v>2003</v>
          </cell>
          <cell r="B911">
            <v>5</v>
          </cell>
          <cell r="C911">
            <v>3</v>
          </cell>
          <cell r="D911">
            <v>120</v>
          </cell>
          <cell r="E911">
            <v>1</v>
          </cell>
          <cell r="F911" t="str">
            <v>TJS</v>
          </cell>
          <cell r="G911">
            <v>25</v>
          </cell>
          <cell r="H911">
            <v>1000</v>
          </cell>
          <cell r="I911">
            <v>1</v>
          </cell>
          <cell r="J911" t="str">
            <v>АКБ  СП "Сохибкорбанк"</v>
          </cell>
          <cell r="K911">
            <v>25000</v>
          </cell>
          <cell r="L911">
            <v>1000</v>
          </cell>
          <cell r="M911">
            <v>1</v>
          </cell>
          <cell r="N911">
            <v>25000</v>
          </cell>
        </row>
        <row r="912">
          <cell r="A912">
            <v>2003</v>
          </cell>
          <cell r="B912">
            <v>5</v>
          </cell>
          <cell r="C912">
            <v>1</v>
          </cell>
          <cell r="D912">
            <v>365</v>
          </cell>
          <cell r="E912">
            <v>2</v>
          </cell>
          <cell r="F912" t="str">
            <v>TJS</v>
          </cell>
          <cell r="G912">
            <v>22</v>
          </cell>
          <cell r="H912">
            <v>22400</v>
          </cell>
          <cell r="I912">
            <v>1</v>
          </cell>
          <cell r="J912" t="str">
            <v>АООТ "Ходжент"</v>
          </cell>
          <cell r="K912">
            <v>492800</v>
          </cell>
          <cell r="L912">
            <v>22400</v>
          </cell>
          <cell r="M912">
            <v>1</v>
          </cell>
          <cell r="N912">
            <v>492800</v>
          </cell>
        </row>
        <row r="913">
          <cell r="A913">
            <v>2003</v>
          </cell>
          <cell r="B913">
            <v>5</v>
          </cell>
          <cell r="C913">
            <v>1</v>
          </cell>
          <cell r="D913">
            <v>207</v>
          </cell>
          <cell r="E913">
            <v>1</v>
          </cell>
          <cell r="F913" t="str">
            <v>TJS</v>
          </cell>
          <cell r="G913">
            <v>24</v>
          </cell>
          <cell r="H913">
            <v>150000</v>
          </cell>
          <cell r="I913">
            <v>1</v>
          </cell>
          <cell r="J913" t="str">
            <v>АООТ "Ходжент"</v>
          </cell>
          <cell r="K913">
            <v>3600000</v>
          </cell>
          <cell r="L913">
            <v>150000</v>
          </cell>
          <cell r="M913">
            <v>1</v>
          </cell>
          <cell r="N913">
            <v>3600000</v>
          </cell>
        </row>
        <row r="914">
          <cell r="A914">
            <v>2003</v>
          </cell>
          <cell r="B914">
            <v>5</v>
          </cell>
          <cell r="C914">
            <v>1</v>
          </cell>
          <cell r="D914">
            <v>210</v>
          </cell>
          <cell r="E914">
            <v>2</v>
          </cell>
          <cell r="F914" t="str">
            <v>TJS</v>
          </cell>
          <cell r="G914">
            <v>36</v>
          </cell>
          <cell r="H914">
            <v>29232</v>
          </cell>
          <cell r="I914">
            <v>3</v>
          </cell>
          <cell r="J914" t="str">
            <v>КТОО "Дехкон"</v>
          </cell>
          <cell r="K914">
            <v>1052352</v>
          </cell>
          <cell r="L914">
            <v>29232</v>
          </cell>
          <cell r="M914">
            <v>1</v>
          </cell>
          <cell r="N914">
            <v>1052352</v>
          </cell>
        </row>
        <row r="915">
          <cell r="A915">
            <v>2003</v>
          </cell>
          <cell r="B915">
            <v>5</v>
          </cell>
          <cell r="C915">
            <v>1</v>
          </cell>
          <cell r="D915">
            <v>330</v>
          </cell>
          <cell r="E915">
            <v>1</v>
          </cell>
          <cell r="F915" t="str">
            <v>TJS</v>
          </cell>
          <cell r="G915">
            <v>25</v>
          </cell>
          <cell r="H915">
            <v>3000</v>
          </cell>
          <cell r="I915">
            <v>1</v>
          </cell>
          <cell r="J915" t="str">
            <v>АКБ "Ганчина"</v>
          </cell>
          <cell r="K915">
            <v>75000</v>
          </cell>
          <cell r="L915">
            <v>3000</v>
          </cell>
          <cell r="M915">
            <v>1</v>
          </cell>
          <cell r="N915">
            <v>75000</v>
          </cell>
        </row>
        <row r="916">
          <cell r="A916">
            <v>2003</v>
          </cell>
          <cell r="B916">
            <v>5</v>
          </cell>
          <cell r="C916">
            <v>1</v>
          </cell>
          <cell r="D916">
            <v>360</v>
          </cell>
          <cell r="E916">
            <v>2</v>
          </cell>
          <cell r="F916" t="str">
            <v>TJS</v>
          </cell>
          <cell r="G916">
            <v>14</v>
          </cell>
          <cell r="H916">
            <v>10000</v>
          </cell>
          <cell r="I916">
            <v>1</v>
          </cell>
          <cell r="J916" t="str">
            <v>ГСБ РТ "Амонатбонк"</v>
          </cell>
          <cell r="K916">
            <v>140000</v>
          </cell>
          <cell r="L916">
            <v>10000</v>
          </cell>
          <cell r="M916">
            <v>1</v>
          </cell>
          <cell r="N916">
            <v>140000</v>
          </cell>
        </row>
        <row r="917">
          <cell r="A917">
            <v>2003</v>
          </cell>
          <cell r="B917">
            <v>5</v>
          </cell>
          <cell r="C917">
            <v>1</v>
          </cell>
          <cell r="D917">
            <v>360</v>
          </cell>
          <cell r="E917">
            <v>2</v>
          </cell>
          <cell r="F917" t="str">
            <v>TJS</v>
          </cell>
          <cell r="G917">
            <v>36</v>
          </cell>
          <cell r="H917">
            <v>78300</v>
          </cell>
          <cell r="I917">
            <v>9</v>
          </cell>
          <cell r="J917" t="str">
            <v>ГСБ РТ "Амонатбонк"</v>
          </cell>
          <cell r="K917">
            <v>2818800</v>
          </cell>
          <cell r="L917">
            <v>78300</v>
          </cell>
          <cell r="M917">
            <v>1</v>
          </cell>
          <cell r="N917">
            <v>2818800</v>
          </cell>
        </row>
        <row r="918">
          <cell r="A918">
            <v>2003</v>
          </cell>
          <cell r="B918">
            <v>5</v>
          </cell>
          <cell r="C918">
            <v>1</v>
          </cell>
          <cell r="D918">
            <v>360</v>
          </cell>
          <cell r="E918">
            <v>1</v>
          </cell>
          <cell r="F918" t="str">
            <v>TJS</v>
          </cell>
          <cell r="G918">
            <v>36</v>
          </cell>
          <cell r="H918">
            <v>60000</v>
          </cell>
          <cell r="I918">
            <v>1</v>
          </cell>
          <cell r="J918" t="str">
            <v>ГСБ РТ "Амонатбонк"</v>
          </cell>
          <cell r="K918">
            <v>2160000</v>
          </cell>
          <cell r="L918">
            <v>60000</v>
          </cell>
          <cell r="M918">
            <v>1</v>
          </cell>
          <cell r="N918">
            <v>2160000</v>
          </cell>
        </row>
        <row r="919">
          <cell r="A919">
            <v>2003</v>
          </cell>
          <cell r="B919">
            <v>5</v>
          </cell>
          <cell r="C919">
            <v>1</v>
          </cell>
          <cell r="D919">
            <v>180</v>
          </cell>
          <cell r="E919">
            <v>2</v>
          </cell>
          <cell r="F919" t="str">
            <v>USD</v>
          </cell>
          <cell r="G919">
            <v>36</v>
          </cell>
          <cell r="H919">
            <v>618</v>
          </cell>
          <cell r="I919">
            <v>1</v>
          </cell>
          <cell r="J919" t="str">
            <v>КБ "Сомон-банк"</v>
          </cell>
          <cell r="K919">
            <v>22248</v>
          </cell>
          <cell r="L919">
            <v>628.1644736842105</v>
          </cell>
          <cell r="M919">
            <v>1.0164473684210527</v>
          </cell>
          <cell r="N919">
            <v>22613.92105263158</v>
          </cell>
        </row>
        <row r="920">
          <cell r="A920">
            <v>2003</v>
          </cell>
          <cell r="B920">
            <v>5</v>
          </cell>
          <cell r="C920">
            <v>1</v>
          </cell>
          <cell r="D920">
            <v>90</v>
          </cell>
          <cell r="E920">
            <v>1</v>
          </cell>
          <cell r="F920" t="str">
            <v>TJS</v>
          </cell>
          <cell r="G920">
            <v>24</v>
          </cell>
          <cell r="H920">
            <v>90000</v>
          </cell>
          <cell r="I920">
            <v>2</v>
          </cell>
          <cell r="J920" t="str">
            <v>КТОО "Финансирование и торговли"</v>
          </cell>
          <cell r="K920">
            <v>2160000</v>
          </cell>
          <cell r="L920">
            <v>90000</v>
          </cell>
          <cell r="M920">
            <v>1</v>
          </cell>
          <cell r="N920">
            <v>2160000</v>
          </cell>
        </row>
        <row r="921">
          <cell r="A921">
            <v>2003</v>
          </cell>
          <cell r="B921">
            <v>5</v>
          </cell>
          <cell r="C921">
            <v>1</v>
          </cell>
          <cell r="D921">
            <v>20</v>
          </cell>
          <cell r="E921">
            <v>1</v>
          </cell>
          <cell r="F921" t="str">
            <v>TJS</v>
          </cell>
          <cell r="G921">
            <v>12</v>
          </cell>
          <cell r="H921">
            <v>1249213</v>
          </cell>
          <cell r="I921">
            <v>2</v>
          </cell>
          <cell r="J921" t="str">
            <v>СЛТ АКБ "Ист-Кредитбанк"</v>
          </cell>
          <cell r="K921">
            <v>14990556</v>
          </cell>
          <cell r="L921">
            <v>1249213</v>
          </cell>
          <cell r="M921">
            <v>1</v>
          </cell>
          <cell r="N921">
            <v>14990556</v>
          </cell>
        </row>
        <row r="922">
          <cell r="A922">
            <v>2003</v>
          </cell>
          <cell r="B922">
            <v>5</v>
          </cell>
          <cell r="C922">
            <v>1</v>
          </cell>
          <cell r="D922">
            <v>90</v>
          </cell>
          <cell r="E922">
            <v>1</v>
          </cell>
          <cell r="F922" t="str">
            <v>TJS</v>
          </cell>
          <cell r="G922">
            <v>12</v>
          </cell>
          <cell r="H922">
            <v>3390000</v>
          </cell>
          <cell r="I922">
            <v>3</v>
          </cell>
          <cell r="J922" t="str">
            <v>СЛТ АКБ "Ист-Кредитбанк"</v>
          </cell>
          <cell r="K922">
            <v>40680000</v>
          </cell>
          <cell r="L922">
            <v>3390000</v>
          </cell>
          <cell r="M922">
            <v>1</v>
          </cell>
          <cell r="N922">
            <v>40680000</v>
          </cell>
        </row>
        <row r="923">
          <cell r="A923">
            <v>2003</v>
          </cell>
          <cell r="B923">
            <v>6</v>
          </cell>
          <cell r="C923">
            <v>2</v>
          </cell>
          <cell r="D923">
            <v>178</v>
          </cell>
          <cell r="E923">
            <v>1</v>
          </cell>
          <cell r="F923" t="str">
            <v>TJS</v>
          </cell>
          <cell r="G923">
            <v>12</v>
          </cell>
          <cell r="H923">
            <v>33000</v>
          </cell>
          <cell r="I923">
            <v>1</v>
          </cell>
          <cell r="J923" t="str">
            <v>АК АПИБ "Агроинвестбанк"</v>
          </cell>
          <cell r="K923">
            <v>396000</v>
          </cell>
          <cell r="L923">
            <v>33000</v>
          </cell>
          <cell r="M923">
            <v>1</v>
          </cell>
          <cell r="N923">
            <v>396000</v>
          </cell>
        </row>
        <row r="924">
          <cell r="A924">
            <v>2003</v>
          </cell>
          <cell r="B924">
            <v>6</v>
          </cell>
          <cell r="C924">
            <v>2</v>
          </cell>
          <cell r="D924">
            <v>195</v>
          </cell>
          <cell r="E924">
            <v>1</v>
          </cell>
          <cell r="F924" t="str">
            <v>TJS</v>
          </cell>
          <cell r="G924">
            <v>12</v>
          </cell>
          <cell r="H924">
            <v>103349</v>
          </cell>
          <cell r="I924">
            <v>1</v>
          </cell>
          <cell r="J924" t="str">
            <v>АК АПИБ "Агроинвестбанк"</v>
          </cell>
          <cell r="K924">
            <v>1240188</v>
          </cell>
          <cell r="L924">
            <v>103349</v>
          </cell>
          <cell r="M924">
            <v>1</v>
          </cell>
          <cell r="N924">
            <v>1240188</v>
          </cell>
        </row>
        <row r="925">
          <cell r="A925">
            <v>2003</v>
          </cell>
          <cell r="B925">
            <v>6</v>
          </cell>
          <cell r="C925">
            <v>2</v>
          </cell>
          <cell r="D925">
            <v>178</v>
          </cell>
          <cell r="E925">
            <v>1</v>
          </cell>
          <cell r="F925" t="str">
            <v>USD</v>
          </cell>
          <cell r="G925">
            <v>12</v>
          </cell>
          <cell r="H925">
            <v>690000</v>
          </cell>
          <cell r="I925">
            <v>2</v>
          </cell>
          <cell r="J925" t="str">
            <v>АК АПИБ "Агроинвестбанк"</v>
          </cell>
          <cell r="K925">
            <v>8280000</v>
          </cell>
          <cell r="L925">
            <v>701348.6842105263</v>
          </cell>
          <cell r="M925">
            <v>1.0164473684210527</v>
          </cell>
          <cell r="N925">
            <v>8416184.210526315</v>
          </cell>
        </row>
        <row r="926">
          <cell r="A926">
            <v>2003</v>
          </cell>
          <cell r="B926">
            <v>6</v>
          </cell>
          <cell r="C926">
            <v>2</v>
          </cell>
          <cell r="D926">
            <v>179</v>
          </cell>
          <cell r="E926">
            <v>1</v>
          </cell>
          <cell r="F926" t="str">
            <v>USD</v>
          </cell>
          <cell r="G926">
            <v>12</v>
          </cell>
          <cell r="H926">
            <v>300000</v>
          </cell>
          <cell r="I926">
            <v>1</v>
          </cell>
          <cell r="J926" t="str">
            <v>АК АПИБ "Агроинвестбанк"</v>
          </cell>
          <cell r="K926">
            <v>3600000</v>
          </cell>
          <cell r="L926">
            <v>304934.2105263158</v>
          </cell>
          <cell r="M926">
            <v>1.0164473684210527</v>
          </cell>
          <cell r="N926">
            <v>3659210.5263157897</v>
          </cell>
        </row>
        <row r="927">
          <cell r="A927">
            <v>2003</v>
          </cell>
          <cell r="B927">
            <v>6</v>
          </cell>
          <cell r="C927">
            <v>2</v>
          </cell>
          <cell r="D927">
            <v>183</v>
          </cell>
          <cell r="E927">
            <v>1</v>
          </cell>
          <cell r="F927" t="str">
            <v>USD</v>
          </cell>
          <cell r="G927">
            <v>12</v>
          </cell>
          <cell r="H927">
            <v>633000</v>
          </cell>
          <cell r="I927">
            <v>3</v>
          </cell>
          <cell r="J927" t="str">
            <v>АК АПИБ "Агроинвестбанк"</v>
          </cell>
          <cell r="K927">
            <v>7596000</v>
          </cell>
          <cell r="L927">
            <v>643411.1842105263</v>
          </cell>
          <cell r="M927">
            <v>1.0164473684210527</v>
          </cell>
          <cell r="N927">
            <v>7720934.210526316</v>
          </cell>
        </row>
        <row r="928">
          <cell r="A928">
            <v>2003</v>
          </cell>
          <cell r="B928">
            <v>6</v>
          </cell>
          <cell r="C928">
            <v>2</v>
          </cell>
          <cell r="D928">
            <v>188</v>
          </cell>
          <cell r="E928">
            <v>1</v>
          </cell>
          <cell r="F928" t="str">
            <v>USD</v>
          </cell>
          <cell r="G928">
            <v>12</v>
          </cell>
          <cell r="H928">
            <v>960000</v>
          </cell>
          <cell r="I928">
            <v>1</v>
          </cell>
          <cell r="J928" t="str">
            <v>АК АПИБ "Агроинвестбанк"</v>
          </cell>
          <cell r="K928">
            <v>11520000</v>
          </cell>
          <cell r="L928">
            <v>975789.4736842106</v>
          </cell>
          <cell r="M928">
            <v>1.0164473684210527</v>
          </cell>
          <cell r="N928">
            <v>11709473.684210526</v>
          </cell>
        </row>
        <row r="929">
          <cell r="A929">
            <v>2003</v>
          </cell>
          <cell r="B929">
            <v>6</v>
          </cell>
          <cell r="C929">
            <v>2</v>
          </cell>
          <cell r="D929">
            <v>189</v>
          </cell>
          <cell r="E929">
            <v>1</v>
          </cell>
          <cell r="F929" t="str">
            <v>USD</v>
          </cell>
          <cell r="G929">
            <v>12</v>
          </cell>
          <cell r="H929">
            <v>471837.09</v>
          </cell>
          <cell r="I929">
            <v>2</v>
          </cell>
          <cell r="J929" t="str">
            <v>АК АПИБ "Агроинвестбанк"</v>
          </cell>
          <cell r="K929">
            <v>5662045.08</v>
          </cell>
          <cell r="L929">
            <v>479597.56845394743</v>
          </cell>
          <cell r="M929">
            <v>1.0164473684210527</v>
          </cell>
          <cell r="N929">
            <v>5755170.821447369</v>
          </cell>
        </row>
        <row r="930">
          <cell r="A930">
            <v>2003</v>
          </cell>
          <cell r="B930">
            <v>6</v>
          </cell>
          <cell r="C930">
            <v>2</v>
          </cell>
          <cell r="D930">
            <v>190</v>
          </cell>
          <cell r="E930">
            <v>1</v>
          </cell>
          <cell r="F930" t="str">
            <v>USD</v>
          </cell>
          <cell r="G930">
            <v>12</v>
          </cell>
          <cell r="H930">
            <v>77250</v>
          </cell>
          <cell r="I930">
            <v>1</v>
          </cell>
          <cell r="J930" t="str">
            <v>АК АПИБ "Агроинвестбанк"</v>
          </cell>
          <cell r="K930">
            <v>927000</v>
          </cell>
          <cell r="L930">
            <v>78520.55921052632</v>
          </cell>
          <cell r="M930">
            <v>1.0164473684210527</v>
          </cell>
          <cell r="N930">
            <v>942246.7105263158</v>
          </cell>
        </row>
        <row r="931">
          <cell r="A931">
            <v>2003</v>
          </cell>
          <cell r="B931">
            <v>6</v>
          </cell>
          <cell r="C931">
            <v>2</v>
          </cell>
          <cell r="D931">
            <v>193</v>
          </cell>
          <cell r="E931">
            <v>1</v>
          </cell>
          <cell r="F931" t="str">
            <v>USD</v>
          </cell>
          <cell r="G931">
            <v>12</v>
          </cell>
          <cell r="H931">
            <v>73906.4</v>
          </cell>
          <cell r="I931">
            <v>2</v>
          </cell>
          <cell r="J931" t="str">
            <v>АК АПИБ "Агроинвестбанк"</v>
          </cell>
          <cell r="K931">
            <v>886876.8</v>
          </cell>
          <cell r="L931">
            <v>75121.96578947367</v>
          </cell>
          <cell r="M931">
            <v>1.0164473684210527</v>
          </cell>
          <cell r="N931">
            <v>901463.5894736843</v>
          </cell>
        </row>
        <row r="932">
          <cell r="A932">
            <v>2003</v>
          </cell>
          <cell r="B932">
            <v>6</v>
          </cell>
          <cell r="C932">
            <v>2</v>
          </cell>
          <cell r="D932">
            <v>194</v>
          </cell>
          <cell r="E932">
            <v>1</v>
          </cell>
          <cell r="F932" t="str">
            <v>USD</v>
          </cell>
          <cell r="G932">
            <v>12</v>
          </cell>
          <cell r="H932">
            <v>2424134.13</v>
          </cell>
          <cell r="I932">
            <v>5</v>
          </cell>
          <cell r="J932" t="str">
            <v>АК АПИБ "Агроинвестбанк"</v>
          </cell>
          <cell r="K932">
            <v>29089609.56</v>
          </cell>
          <cell r="L932">
            <v>2464004.7571381577</v>
          </cell>
          <cell r="M932">
            <v>1.0164473684210527</v>
          </cell>
          <cell r="N932">
            <v>29568057.085657895</v>
          </cell>
        </row>
        <row r="933">
          <cell r="A933">
            <v>2003</v>
          </cell>
          <cell r="B933">
            <v>6</v>
          </cell>
          <cell r="C933">
            <v>2</v>
          </cell>
          <cell r="D933">
            <v>196</v>
          </cell>
          <cell r="E933">
            <v>1</v>
          </cell>
          <cell r="F933" t="str">
            <v>USD</v>
          </cell>
          <cell r="G933">
            <v>12</v>
          </cell>
          <cell r="H933">
            <v>1652687</v>
          </cell>
          <cell r="I933">
            <v>3</v>
          </cell>
          <cell r="J933" t="str">
            <v>АК АПИБ "Агроинвестбанк"</v>
          </cell>
          <cell r="K933">
            <v>19832244</v>
          </cell>
          <cell r="L933">
            <v>1679869.3519736843</v>
          </cell>
          <cell r="M933">
            <v>1.0164473684210527</v>
          </cell>
          <cell r="N933">
            <v>20158432.22368421</v>
          </cell>
        </row>
        <row r="934">
          <cell r="A934">
            <v>2003</v>
          </cell>
          <cell r="B934">
            <v>6</v>
          </cell>
          <cell r="C934">
            <v>2</v>
          </cell>
          <cell r="D934">
            <v>197</v>
          </cell>
          <cell r="E934">
            <v>1</v>
          </cell>
          <cell r="F934" t="str">
            <v>USD</v>
          </cell>
          <cell r="G934">
            <v>12</v>
          </cell>
          <cell r="H934">
            <v>13271732.13</v>
          </cell>
          <cell r="I934">
            <v>7</v>
          </cell>
          <cell r="J934" t="str">
            <v>АК АПИБ "Агроинвестбанк"</v>
          </cell>
          <cell r="K934">
            <v>159260785.56</v>
          </cell>
          <cell r="L934">
            <v>13490017.197927633</v>
          </cell>
          <cell r="M934">
            <v>1.0164473684210527</v>
          </cell>
          <cell r="N934">
            <v>161880206.37513158</v>
          </cell>
        </row>
        <row r="935">
          <cell r="A935">
            <v>2003</v>
          </cell>
          <cell r="B935">
            <v>6</v>
          </cell>
          <cell r="C935">
            <v>2</v>
          </cell>
          <cell r="D935">
            <v>198</v>
          </cell>
          <cell r="E935">
            <v>1</v>
          </cell>
          <cell r="F935" t="str">
            <v>USD</v>
          </cell>
          <cell r="G935">
            <v>12</v>
          </cell>
          <cell r="H935">
            <v>5062572</v>
          </cell>
          <cell r="I935">
            <v>5</v>
          </cell>
          <cell r="J935" t="str">
            <v>АК АПИБ "Агроинвестбанк"</v>
          </cell>
          <cell r="K935">
            <v>60750864</v>
          </cell>
          <cell r="L935">
            <v>5145837.986842105</v>
          </cell>
          <cell r="M935">
            <v>1.0164473684210527</v>
          </cell>
          <cell r="N935">
            <v>61750055.84210526</v>
          </cell>
        </row>
        <row r="936">
          <cell r="A936">
            <v>2003</v>
          </cell>
          <cell r="B936">
            <v>6</v>
          </cell>
          <cell r="C936">
            <v>1</v>
          </cell>
          <cell r="D936">
            <v>90</v>
          </cell>
          <cell r="E936">
            <v>2</v>
          </cell>
          <cell r="F936" t="str">
            <v>USD</v>
          </cell>
          <cell r="G936">
            <v>30</v>
          </cell>
          <cell r="H936">
            <v>1545</v>
          </cell>
          <cell r="I936">
            <v>1</v>
          </cell>
          <cell r="J936" t="str">
            <v>АК АПИБ "Агроинвестбанк"</v>
          </cell>
          <cell r="K936">
            <v>46350</v>
          </cell>
          <cell r="L936">
            <v>1570.4111842105262</v>
          </cell>
          <cell r="M936">
            <v>1.0164473684210527</v>
          </cell>
          <cell r="N936">
            <v>47112.335526315794</v>
          </cell>
        </row>
        <row r="937">
          <cell r="A937">
            <v>2003</v>
          </cell>
          <cell r="B937">
            <v>6</v>
          </cell>
          <cell r="C937">
            <v>1</v>
          </cell>
          <cell r="D937">
            <v>98</v>
          </cell>
          <cell r="E937">
            <v>2</v>
          </cell>
          <cell r="F937" t="str">
            <v>USD</v>
          </cell>
          <cell r="G937">
            <v>48</v>
          </cell>
          <cell r="H937">
            <v>3090</v>
          </cell>
          <cell r="I937">
            <v>2</v>
          </cell>
          <cell r="J937" t="str">
            <v>АК АПИБ "Агроинвестбанк"</v>
          </cell>
          <cell r="K937">
            <v>148320</v>
          </cell>
          <cell r="L937">
            <v>3140.8223684210525</v>
          </cell>
          <cell r="M937">
            <v>1.0164473684210527</v>
          </cell>
          <cell r="N937">
            <v>150759.47368421053</v>
          </cell>
        </row>
        <row r="938">
          <cell r="A938">
            <v>2003</v>
          </cell>
          <cell r="B938">
            <v>6</v>
          </cell>
          <cell r="C938">
            <v>1</v>
          </cell>
          <cell r="D938">
            <v>160</v>
          </cell>
          <cell r="E938">
            <v>2</v>
          </cell>
          <cell r="F938" t="str">
            <v>USD</v>
          </cell>
          <cell r="G938">
            <v>30</v>
          </cell>
          <cell r="H938">
            <v>1545</v>
          </cell>
          <cell r="I938">
            <v>1</v>
          </cell>
          <cell r="J938" t="str">
            <v>АК АПИБ "Агроинвестбанк"</v>
          </cell>
          <cell r="K938">
            <v>46350</v>
          </cell>
          <cell r="L938">
            <v>1570.4111842105262</v>
          </cell>
          <cell r="M938">
            <v>1.0164473684210527</v>
          </cell>
          <cell r="N938">
            <v>47112.335526315794</v>
          </cell>
        </row>
        <row r="939">
          <cell r="A939">
            <v>2003</v>
          </cell>
          <cell r="B939">
            <v>6</v>
          </cell>
          <cell r="C939">
            <v>1</v>
          </cell>
          <cell r="D939">
            <v>168</v>
          </cell>
          <cell r="E939">
            <v>2</v>
          </cell>
          <cell r="F939" t="str">
            <v>USD</v>
          </cell>
          <cell r="G939">
            <v>30</v>
          </cell>
          <cell r="H939">
            <v>1545</v>
          </cell>
          <cell r="I939">
            <v>1</v>
          </cell>
          <cell r="J939" t="str">
            <v>АК АПИБ "Агроинвестбанк"</v>
          </cell>
          <cell r="K939">
            <v>46350</v>
          </cell>
          <cell r="L939">
            <v>1570.4111842105262</v>
          </cell>
          <cell r="M939">
            <v>1.0164473684210527</v>
          </cell>
          <cell r="N939">
            <v>47112.335526315794</v>
          </cell>
        </row>
        <row r="940">
          <cell r="A940">
            <v>2003</v>
          </cell>
          <cell r="B940">
            <v>6</v>
          </cell>
          <cell r="C940">
            <v>1</v>
          </cell>
          <cell r="D940">
            <v>175</v>
          </cell>
          <cell r="E940">
            <v>2</v>
          </cell>
          <cell r="F940" t="str">
            <v>USD</v>
          </cell>
          <cell r="G940">
            <v>20</v>
          </cell>
          <cell r="H940">
            <v>1545</v>
          </cell>
          <cell r="I940">
            <v>1</v>
          </cell>
          <cell r="J940" t="str">
            <v>АК АПИБ "Агроинвестбанк"</v>
          </cell>
          <cell r="K940">
            <v>30900</v>
          </cell>
          <cell r="L940">
            <v>1570.4111842105262</v>
          </cell>
          <cell r="M940">
            <v>1.0164473684210527</v>
          </cell>
          <cell r="N940">
            <v>31408.223684210527</v>
          </cell>
        </row>
        <row r="941">
          <cell r="A941">
            <v>2003</v>
          </cell>
          <cell r="B941">
            <v>6</v>
          </cell>
          <cell r="C941">
            <v>1</v>
          </cell>
          <cell r="D941">
            <v>175</v>
          </cell>
          <cell r="E941">
            <v>2</v>
          </cell>
          <cell r="F941" t="str">
            <v>USD</v>
          </cell>
          <cell r="G941">
            <v>30</v>
          </cell>
          <cell r="H941">
            <v>4635</v>
          </cell>
          <cell r="I941">
            <v>3</v>
          </cell>
          <cell r="J941" t="str">
            <v>АК АПИБ "Агроинвестбанк"</v>
          </cell>
          <cell r="K941">
            <v>139050</v>
          </cell>
          <cell r="L941">
            <v>4711.233552631579</v>
          </cell>
          <cell r="M941">
            <v>1.0164473684210527</v>
          </cell>
          <cell r="N941">
            <v>141337.00657894736</v>
          </cell>
        </row>
        <row r="942">
          <cell r="A942">
            <v>2003</v>
          </cell>
          <cell r="B942">
            <v>6</v>
          </cell>
          <cell r="C942">
            <v>1</v>
          </cell>
          <cell r="D942">
            <v>178</v>
          </cell>
          <cell r="E942">
            <v>2</v>
          </cell>
          <cell r="F942" t="str">
            <v>USD</v>
          </cell>
          <cell r="G942">
            <v>30</v>
          </cell>
          <cell r="H942">
            <v>3090</v>
          </cell>
          <cell r="I942">
            <v>2</v>
          </cell>
          <cell r="J942" t="str">
            <v>АК АПИБ "Агроинвестбанк"</v>
          </cell>
          <cell r="K942">
            <v>92700</v>
          </cell>
          <cell r="L942">
            <v>3140.8223684210525</v>
          </cell>
          <cell r="M942">
            <v>1.0164473684210527</v>
          </cell>
          <cell r="N942">
            <v>94224.67105263159</v>
          </cell>
        </row>
        <row r="943">
          <cell r="A943">
            <v>2003</v>
          </cell>
          <cell r="B943">
            <v>6</v>
          </cell>
          <cell r="C943">
            <v>1</v>
          </cell>
          <cell r="D943">
            <v>180</v>
          </cell>
          <cell r="E943">
            <v>2</v>
          </cell>
          <cell r="F943" t="str">
            <v>USD</v>
          </cell>
          <cell r="G943">
            <v>24</v>
          </cell>
          <cell r="H943">
            <v>4635</v>
          </cell>
          <cell r="I943">
            <v>3</v>
          </cell>
          <cell r="J943" t="str">
            <v>АК АПИБ "Агроинвестбанк"</v>
          </cell>
          <cell r="K943">
            <v>111240</v>
          </cell>
          <cell r="L943">
            <v>4711.233552631579</v>
          </cell>
          <cell r="M943">
            <v>1.0164473684210527</v>
          </cell>
          <cell r="N943">
            <v>113069.6052631579</v>
          </cell>
        </row>
        <row r="944">
          <cell r="A944">
            <v>2003</v>
          </cell>
          <cell r="B944">
            <v>6</v>
          </cell>
          <cell r="C944">
            <v>1</v>
          </cell>
          <cell r="D944">
            <v>180</v>
          </cell>
          <cell r="E944">
            <v>1</v>
          </cell>
          <cell r="F944" t="str">
            <v>USD</v>
          </cell>
          <cell r="G944">
            <v>18</v>
          </cell>
          <cell r="H944">
            <v>49440</v>
          </cell>
          <cell r="I944">
            <v>1</v>
          </cell>
          <cell r="J944" t="str">
            <v>АК АПИБ "Агроинвестбанк"</v>
          </cell>
          <cell r="K944">
            <v>889920</v>
          </cell>
          <cell r="L944">
            <v>50253.15789473684</v>
          </cell>
          <cell r="M944">
            <v>1.0164473684210527</v>
          </cell>
          <cell r="N944">
            <v>904556.8421052631</v>
          </cell>
        </row>
        <row r="945">
          <cell r="A945">
            <v>2003</v>
          </cell>
          <cell r="B945">
            <v>6</v>
          </cell>
          <cell r="C945">
            <v>1</v>
          </cell>
          <cell r="D945">
            <v>180</v>
          </cell>
          <cell r="E945">
            <v>2</v>
          </cell>
          <cell r="F945" t="str">
            <v>USD</v>
          </cell>
          <cell r="G945">
            <v>36</v>
          </cell>
          <cell r="H945">
            <v>10815</v>
          </cell>
          <cell r="I945">
            <v>7</v>
          </cell>
          <cell r="J945" t="str">
            <v>АК АПИБ "Агроинвестбанк"</v>
          </cell>
          <cell r="K945">
            <v>389340</v>
          </cell>
          <cell r="L945">
            <v>10992.878289473685</v>
          </cell>
          <cell r="M945">
            <v>1.0164473684210527</v>
          </cell>
          <cell r="N945">
            <v>395743.61842105264</v>
          </cell>
        </row>
        <row r="946">
          <cell r="A946">
            <v>2003</v>
          </cell>
          <cell r="B946">
            <v>6</v>
          </cell>
          <cell r="C946">
            <v>1</v>
          </cell>
          <cell r="D946">
            <v>185</v>
          </cell>
          <cell r="E946">
            <v>2</v>
          </cell>
          <cell r="F946" t="str">
            <v>USD</v>
          </cell>
          <cell r="G946">
            <v>30</v>
          </cell>
          <cell r="H946">
            <v>4635</v>
          </cell>
          <cell r="I946">
            <v>2</v>
          </cell>
          <cell r="J946" t="str">
            <v>АК АПИБ "Агроинвестбанк"</v>
          </cell>
          <cell r="K946">
            <v>139050</v>
          </cell>
          <cell r="L946">
            <v>4711.233552631579</v>
          </cell>
          <cell r="M946">
            <v>1.0164473684210527</v>
          </cell>
          <cell r="N946">
            <v>141337.00657894736</v>
          </cell>
        </row>
        <row r="947">
          <cell r="A947">
            <v>2003</v>
          </cell>
          <cell r="B947">
            <v>6</v>
          </cell>
          <cell r="C947">
            <v>1</v>
          </cell>
          <cell r="D947">
            <v>187</v>
          </cell>
          <cell r="E947">
            <v>2</v>
          </cell>
          <cell r="F947" t="str">
            <v>USD</v>
          </cell>
          <cell r="G947">
            <v>30</v>
          </cell>
          <cell r="H947">
            <v>3090</v>
          </cell>
          <cell r="I947">
            <v>1</v>
          </cell>
          <cell r="J947" t="str">
            <v>АК АПИБ "Агроинвестбанк"</v>
          </cell>
          <cell r="K947">
            <v>92700</v>
          </cell>
          <cell r="L947">
            <v>3140.8223684210525</v>
          </cell>
          <cell r="M947">
            <v>1.0164473684210527</v>
          </cell>
          <cell r="N947">
            <v>94224.67105263159</v>
          </cell>
        </row>
        <row r="948">
          <cell r="A948">
            <v>2003</v>
          </cell>
          <cell r="B948">
            <v>6</v>
          </cell>
          <cell r="C948">
            <v>1</v>
          </cell>
          <cell r="D948">
            <v>190</v>
          </cell>
          <cell r="E948">
            <v>2</v>
          </cell>
          <cell r="F948" t="str">
            <v>USD</v>
          </cell>
          <cell r="G948">
            <v>24</v>
          </cell>
          <cell r="H948">
            <v>6180</v>
          </cell>
          <cell r="I948">
            <v>4</v>
          </cell>
          <cell r="J948" t="str">
            <v>АК АПИБ "Агроинвестбанк"</v>
          </cell>
          <cell r="K948">
            <v>148320</v>
          </cell>
          <cell r="L948">
            <v>6281.644736842105</v>
          </cell>
          <cell r="M948">
            <v>1.0164473684210527</v>
          </cell>
          <cell r="N948">
            <v>150759.47368421053</v>
          </cell>
        </row>
        <row r="949">
          <cell r="A949">
            <v>2003</v>
          </cell>
          <cell r="B949">
            <v>6</v>
          </cell>
          <cell r="C949">
            <v>1</v>
          </cell>
          <cell r="D949">
            <v>190</v>
          </cell>
          <cell r="E949">
            <v>2</v>
          </cell>
          <cell r="F949" t="str">
            <v>USD</v>
          </cell>
          <cell r="G949">
            <v>30</v>
          </cell>
          <cell r="H949">
            <v>26265</v>
          </cell>
          <cell r="I949">
            <v>9</v>
          </cell>
          <cell r="J949" t="str">
            <v>АК АПИБ "Агроинвестбанк"</v>
          </cell>
          <cell r="K949">
            <v>787950</v>
          </cell>
          <cell r="L949">
            <v>26696.990131578947</v>
          </cell>
          <cell r="M949">
            <v>1.0164473684210527</v>
          </cell>
          <cell r="N949">
            <v>800909.7039473684</v>
          </cell>
        </row>
        <row r="950">
          <cell r="A950">
            <v>2003</v>
          </cell>
          <cell r="B950">
            <v>6</v>
          </cell>
          <cell r="C950">
            <v>1</v>
          </cell>
          <cell r="D950">
            <v>190</v>
          </cell>
          <cell r="E950">
            <v>2</v>
          </cell>
          <cell r="F950" t="str">
            <v>USD</v>
          </cell>
          <cell r="G950">
            <v>32</v>
          </cell>
          <cell r="H950">
            <v>1545</v>
          </cell>
          <cell r="I950">
            <v>1</v>
          </cell>
          <cell r="J950" t="str">
            <v>АК АПИБ "Агроинвестбанк"</v>
          </cell>
          <cell r="K950">
            <v>49440</v>
          </cell>
          <cell r="L950">
            <v>1570.4111842105262</v>
          </cell>
          <cell r="M950">
            <v>1.0164473684210527</v>
          </cell>
          <cell r="N950">
            <v>50253.15789473684</v>
          </cell>
        </row>
        <row r="951">
          <cell r="A951">
            <v>2003</v>
          </cell>
          <cell r="B951">
            <v>6</v>
          </cell>
          <cell r="C951">
            <v>1</v>
          </cell>
          <cell r="D951">
            <v>195</v>
          </cell>
          <cell r="E951">
            <v>2</v>
          </cell>
          <cell r="F951" t="str">
            <v>USD</v>
          </cell>
          <cell r="G951">
            <v>30</v>
          </cell>
          <cell r="H951">
            <v>3090</v>
          </cell>
          <cell r="I951">
            <v>1</v>
          </cell>
          <cell r="J951" t="str">
            <v>АК АПИБ "Агроинвестбанк"</v>
          </cell>
          <cell r="K951">
            <v>92700</v>
          </cell>
          <cell r="L951">
            <v>3140.8223684210525</v>
          </cell>
          <cell r="M951">
            <v>1.0164473684210527</v>
          </cell>
          <cell r="N951">
            <v>94224.67105263159</v>
          </cell>
        </row>
        <row r="952">
          <cell r="A952">
            <v>2003</v>
          </cell>
          <cell r="B952">
            <v>6</v>
          </cell>
          <cell r="C952">
            <v>1</v>
          </cell>
          <cell r="D952">
            <v>208</v>
          </cell>
          <cell r="E952">
            <v>2</v>
          </cell>
          <cell r="F952" t="str">
            <v>USD</v>
          </cell>
          <cell r="G952">
            <v>24</v>
          </cell>
          <cell r="H952">
            <v>18540</v>
          </cell>
          <cell r="I952">
            <v>12</v>
          </cell>
          <cell r="J952" t="str">
            <v>АК АПИБ "Агроинвестбанк"</v>
          </cell>
          <cell r="K952">
            <v>444960</v>
          </cell>
          <cell r="L952">
            <v>18844.934210526317</v>
          </cell>
          <cell r="M952">
            <v>1.0164473684210527</v>
          </cell>
          <cell r="N952">
            <v>452278.4210526316</v>
          </cell>
        </row>
        <row r="953">
          <cell r="A953">
            <v>2003</v>
          </cell>
          <cell r="B953">
            <v>6</v>
          </cell>
          <cell r="C953">
            <v>1</v>
          </cell>
          <cell r="D953">
            <v>240</v>
          </cell>
          <cell r="E953">
            <v>2</v>
          </cell>
          <cell r="F953" t="str">
            <v>USD</v>
          </cell>
          <cell r="G953">
            <v>25</v>
          </cell>
          <cell r="H953">
            <v>9270</v>
          </cell>
          <cell r="I953">
            <v>1</v>
          </cell>
          <cell r="J953" t="str">
            <v>АК АПИБ "Агроинвестбанк"</v>
          </cell>
          <cell r="K953">
            <v>231750</v>
          </cell>
          <cell r="L953">
            <v>9422.467105263158</v>
          </cell>
          <cell r="M953">
            <v>1.0164473684210527</v>
          </cell>
          <cell r="N953">
            <v>235561.67763157896</v>
          </cell>
        </row>
        <row r="954">
          <cell r="A954">
            <v>2003</v>
          </cell>
          <cell r="B954">
            <v>6</v>
          </cell>
          <cell r="C954">
            <v>1</v>
          </cell>
          <cell r="D954">
            <v>270</v>
          </cell>
          <cell r="E954">
            <v>1</v>
          </cell>
          <cell r="F954" t="str">
            <v>USD</v>
          </cell>
          <cell r="G954">
            <v>12</v>
          </cell>
          <cell r="H954">
            <v>33310.2</v>
          </cell>
          <cell r="I954">
            <v>1</v>
          </cell>
          <cell r="J954" t="str">
            <v>АК АПИБ "Агроинвестбанк"</v>
          </cell>
          <cell r="K954">
            <v>399722.4</v>
          </cell>
          <cell r="L954">
            <v>33858.065131578944</v>
          </cell>
          <cell r="M954">
            <v>1.0164473684210527</v>
          </cell>
          <cell r="N954">
            <v>406296.7815789474</v>
          </cell>
        </row>
        <row r="955">
          <cell r="A955">
            <v>2003</v>
          </cell>
          <cell r="B955">
            <v>6</v>
          </cell>
          <cell r="C955">
            <v>1</v>
          </cell>
          <cell r="D955">
            <v>335</v>
          </cell>
          <cell r="E955">
            <v>1</v>
          </cell>
          <cell r="F955" t="str">
            <v>USD</v>
          </cell>
          <cell r="G955">
            <v>25</v>
          </cell>
          <cell r="H955">
            <v>4017</v>
          </cell>
          <cell r="I955">
            <v>1</v>
          </cell>
          <cell r="J955" t="str">
            <v>АК АПИБ "Агроинвестбанк"</v>
          </cell>
          <cell r="K955">
            <v>100425</v>
          </cell>
          <cell r="L955">
            <v>4083.0690789473683</v>
          </cell>
          <cell r="M955">
            <v>1.0164473684210527</v>
          </cell>
          <cell r="N955">
            <v>102076.72697368421</v>
          </cell>
        </row>
        <row r="956">
          <cell r="A956">
            <v>2003</v>
          </cell>
          <cell r="B956">
            <v>6</v>
          </cell>
          <cell r="C956">
            <v>1</v>
          </cell>
          <cell r="D956">
            <v>350</v>
          </cell>
          <cell r="E956">
            <v>2</v>
          </cell>
          <cell r="F956" t="str">
            <v>USD</v>
          </cell>
          <cell r="G956">
            <v>40</v>
          </cell>
          <cell r="H956">
            <v>1545</v>
          </cell>
          <cell r="I956">
            <v>1</v>
          </cell>
          <cell r="J956" t="str">
            <v>АК АПИБ "Агроинвестбанк"</v>
          </cell>
          <cell r="K956">
            <v>61800</v>
          </cell>
          <cell r="L956">
            <v>1570.4111842105262</v>
          </cell>
          <cell r="M956">
            <v>1.0164473684210527</v>
          </cell>
          <cell r="N956">
            <v>62816.44736842105</v>
          </cell>
        </row>
        <row r="957">
          <cell r="A957">
            <v>2003</v>
          </cell>
          <cell r="B957">
            <v>6</v>
          </cell>
          <cell r="C957">
            <v>1</v>
          </cell>
          <cell r="D957">
            <v>360</v>
          </cell>
          <cell r="E957">
            <v>2</v>
          </cell>
          <cell r="F957" t="str">
            <v>USD</v>
          </cell>
          <cell r="G957">
            <v>40</v>
          </cell>
          <cell r="H957">
            <v>1545</v>
          </cell>
          <cell r="I957">
            <v>1</v>
          </cell>
          <cell r="J957" t="str">
            <v>АК АПИБ "Агроинвестбанк"</v>
          </cell>
          <cell r="K957">
            <v>61800</v>
          </cell>
          <cell r="L957">
            <v>1570.4111842105262</v>
          </cell>
          <cell r="M957">
            <v>1.0164473684210527</v>
          </cell>
          <cell r="N957">
            <v>62816.44736842105</v>
          </cell>
        </row>
        <row r="958">
          <cell r="A958">
            <v>2003</v>
          </cell>
          <cell r="B958">
            <v>6</v>
          </cell>
          <cell r="C958">
            <v>1</v>
          </cell>
          <cell r="D958">
            <v>365</v>
          </cell>
          <cell r="E958">
            <v>1</v>
          </cell>
          <cell r="F958" t="str">
            <v>USD</v>
          </cell>
          <cell r="G958">
            <v>24</v>
          </cell>
          <cell r="H958">
            <v>123600</v>
          </cell>
          <cell r="I958">
            <v>1</v>
          </cell>
          <cell r="J958" t="str">
            <v>АК АПИБ "Агроинвестбанк"</v>
          </cell>
          <cell r="K958">
            <v>2966400</v>
          </cell>
          <cell r="L958">
            <v>125632.8947368421</v>
          </cell>
          <cell r="M958">
            <v>1.0164473684210527</v>
          </cell>
          <cell r="N958">
            <v>3015189.473684211</v>
          </cell>
        </row>
        <row r="959">
          <cell r="A959">
            <v>2003</v>
          </cell>
          <cell r="B959">
            <v>6</v>
          </cell>
          <cell r="C959">
            <v>1</v>
          </cell>
          <cell r="D959">
            <v>365</v>
          </cell>
          <cell r="E959">
            <v>2</v>
          </cell>
          <cell r="F959" t="str">
            <v>USD</v>
          </cell>
          <cell r="G959">
            <v>24</v>
          </cell>
          <cell r="H959">
            <v>75705</v>
          </cell>
          <cell r="I959">
            <v>3</v>
          </cell>
          <cell r="J959" t="str">
            <v>АК АПИБ "Агроинвестбанк"</v>
          </cell>
          <cell r="K959">
            <v>1816920</v>
          </cell>
          <cell r="L959">
            <v>76950.14802631579</v>
          </cell>
          <cell r="M959">
            <v>1.0164473684210527</v>
          </cell>
          <cell r="N959">
            <v>1846803.5526315789</v>
          </cell>
        </row>
        <row r="960">
          <cell r="A960">
            <v>2003</v>
          </cell>
          <cell r="B960">
            <v>6</v>
          </cell>
          <cell r="C960">
            <v>1</v>
          </cell>
          <cell r="D960">
            <v>180</v>
          </cell>
          <cell r="E960">
            <v>1</v>
          </cell>
          <cell r="F960" t="str">
            <v>TJS</v>
          </cell>
          <cell r="G960">
            <v>25</v>
          </cell>
          <cell r="H960">
            <v>89987</v>
          </cell>
          <cell r="I960">
            <v>1</v>
          </cell>
          <cell r="J960" t="str">
            <v>АК АПИБ "Агроинвестбанк"</v>
          </cell>
          <cell r="K960">
            <v>2249675</v>
          </cell>
          <cell r="L960">
            <v>89987</v>
          </cell>
          <cell r="M960">
            <v>1</v>
          </cell>
          <cell r="N960">
            <v>2249675</v>
          </cell>
        </row>
        <row r="961">
          <cell r="A961">
            <v>2003</v>
          </cell>
          <cell r="B961">
            <v>6</v>
          </cell>
          <cell r="C961">
            <v>1</v>
          </cell>
          <cell r="D961">
            <v>165</v>
          </cell>
          <cell r="E961">
            <v>1</v>
          </cell>
          <cell r="F961" t="str">
            <v>TJS</v>
          </cell>
          <cell r="G961">
            <v>30</v>
          </cell>
          <cell r="H961">
            <v>3000</v>
          </cell>
          <cell r="I961">
            <v>1</v>
          </cell>
          <cell r="J961" t="str">
            <v>АК АПИБ "Агроинвестбанк"</v>
          </cell>
          <cell r="K961">
            <v>90000</v>
          </cell>
          <cell r="L961">
            <v>3000</v>
          </cell>
          <cell r="M961">
            <v>1</v>
          </cell>
          <cell r="N961">
            <v>90000</v>
          </cell>
        </row>
        <row r="962">
          <cell r="A962">
            <v>2003</v>
          </cell>
          <cell r="B962">
            <v>6</v>
          </cell>
          <cell r="C962">
            <v>1</v>
          </cell>
          <cell r="D962">
            <v>180</v>
          </cell>
          <cell r="E962">
            <v>1</v>
          </cell>
          <cell r="F962" t="str">
            <v>TJS</v>
          </cell>
          <cell r="G962">
            <v>30</v>
          </cell>
          <cell r="H962">
            <v>3000</v>
          </cell>
          <cell r="I962">
            <v>1</v>
          </cell>
          <cell r="J962" t="str">
            <v>АК АПИБ "Агроинвестбанк"</v>
          </cell>
          <cell r="K962">
            <v>90000</v>
          </cell>
          <cell r="L962">
            <v>3000</v>
          </cell>
          <cell r="M962">
            <v>1</v>
          </cell>
          <cell r="N962">
            <v>90000</v>
          </cell>
        </row>
        <row r="963">
          <cell r="A963">
            <v>2003</v>
          </cell>
          <cell r="B963">
            <v>6</v>
          </cell>
          <cell r="C963">
            <v>1</v>
          </cell>
          <cell r="D963">
            <v>181</v>
          </cell>
          <cell r="E963">
            <v>1</v>
          </cell>
          <cell r="F963" t="str">
            <v>TJS</v>
          </cell>
          <cell r="G963">
            <v>30</v>
          </cell>
          <cell r="H963">
            <v>3000</v>
          </cell>
          <cell r="I963">
            <v>1</v>
          </cell>
          <cell r="J963" t="str">
            <v>АК АПИБ "Агроинвестбанк"</v>
          </cell>
          <cell r="K963">
            <v>90000</v>
          </cell>
          <cell r="L963">
            <v>3000</v>
          </cell>
          <cell r="M963">
            <v>1</v>
          </cell>
          <cell r="N963">
            <v>90000</v>
          </cell>
        </row>
        <row r="964">
          <cell r="A964">
            <v>2003</v>
          </cell>
          <cell r="B964">
            <v>6</v>
          </cell>
          <cell r="C964">
            <v>1</v>
          </cell>
          <cell r="D964">
            <v>359</v>
          </cell>
          <cell r="E964">
            <v>1</v>
          </cell>
          <cell r="F964" t="str">
            <v>TJS</v>
          </cell>
          <cell r="G964">
            <v>30</v>
          </cell>
          <cell r="H964">
            <v>15000</v>
          </cell>
          <cell r="I964">
            <v>1</v>
          </cell>
          <cell r="J964" t="str">
            <v>АК АПИБ "Агроинвестбанк"</v>
          </cell>
          <cell r="K964">
            <v>450000</v>
          </cell>
          <cell r="L964">
            <v>15000</v>
          </cell>
          <cell r="M964">
            <v>1</v>
          </cell>
          <cell r="N964">
            <v>450000</v>
          </cell>
        </row>
        <row r="965">
          <cell r="A965">
            <v>2003</v>
          </cell>
          <cell r="B965">
            <v>6</v>
          </cell>
          <cell r="C965">
            <v>1</v>
          </cell>
          <cell r="D965">
            <v>364</v>
          </cell>
          <cell r="E965">
            <v>1</v>
          </cell>
          <cell r="F965" t="str">
            <v>TJS</v>
          </cell>
          <cell r="G965">
            <v>30</v>
          </cell>
          <cell r="H965">
            <v>200000</v>
          </cell>
          <cell r="I965">
            <v>1</v>
          </cell>
          <cell r="J965" t="str">
            <v>АК АПИБ "Агроинвестбанк"</v>
          </cell>
          <cell r="K965">
            <v>6000000</v>
          </cell>
          <cell r="L965">
            <v>200000</v>
          </cell>
          <cell r="M965">
            <v>1</v>
          </cell>
          <cell r="N965">
            <v>6000000</v>
          </cell>
        </row>
        <row r="966">
          <cell r="A966">
            <v>2003</v>
          </cell>
          <cell r="B966">
            <v>6</v>
          </cell>
          <cell r="C966">
            <v>1</v>
          </cell>
          <cell r="D966">
            <v>87</v>
          </cell>
          <cell r="E966">
            <v>1</v>
          </cell>
          <cell r="F966" t="str">
            <v>TJS</v>
          </cell>
          <cell r="G966">
            <v>48</v>
          </cell>
          <cell r="H966">
            <v>3000</v>
          </cell>
          <cell r="I966">
            <v>1</v>
          </cell>
          <cell r="J966" t="str">
            <v>АК АПИБ "Агроинвестбанк"</v>
          </cell>
          <cell r="K966">
            <v>144000</v>
          </cell>
          <cell r="L966">
            <v>3000</v>
          </cell>
          <cell r="M966">
            <v>1</v>
          </cell>
          <cell r="N966">
            <v>144000</v>
          </cell>
        </row>
        <row r="967">
          <cell r="A967">
            <v>2003</v>
          </cell>
          <cell r="B967">
            <v>6</v>
          </cell>
          <cell r="C967">
            <v>1</v>
          </cell>
          <cell r="D967">
            <v>100</v>
          </cell>
          <cell r="E967">
            <v>1</v>
          </cell>
          <cell r="F967" t="str">
            <v>TJS</v>
          </cell>
          <cell r="G967">
            <v>48</v>
          </cell>
          <cell r="H967">
            <v>3000</v>
          </cell>
          <cell r="I967">
            <v>1</v>
          </cell>
          <cell r="J967" t="str">
            <v>АК АПИБ "Агроинвестбанк"</v>
          </cell>
          <cell r="K967">
            <v>144000</v>
          </cell>
          <cell r="L967">
            <v>3000</v>
          </cell>
          <cell r="M967">
            <v>1</v>
          </cell>
          <cell r="N967">
            <v>144000</v>
          </cell>
        </row>
        <row r="968">
          <cell r="A968">
            <v>2003</v>
          </cell>
          <cell r="B968">
            <v>6</v>
          </cell>
          <cell r="C968">
            <v>1</v>
          </cell>
          <cell r="D968">
            <v>191</v>
          </cell>
          <cell r="E968">
            <v>1</v>
          </cell>
          <cell r="F968" t="str">
            <v>TJS</v>
          </cell>
          <cell r="G968">
            <v>48</v>
          </cell>
          <cell r="H968">
            <v>6000</v>
          </cell>
          <cell r="I968">
            <v>1</v>
          </cell>
          <cell r="J968" t="str">
            <v>АК АПИБ "Агроинвестбанк"</v>
          </cell>
          <cell r="K968">
            <v>288000</v>
          </cell>
          <cell r="L968">
            <v>6000</v>
          </cell>
          <cell r="M968">
            <v>1</v>
          </cell>
          <cell r="N968">
            <v>288000</v>
          </cell>
        </row>
        <row r="969">
          <cell r="A969">
            <v>2003</v>
          </cell>
          <cell r="B969">
            <v>6</v>
          </cell>
          <cell r="C969">
            <v>1</v>
          </cell>
          <cell r="D969">
            <v>192</v>
          </cell>
          <cell r="E969">
            <v>1</v>
          </cell>
          <cell r="F969" t="str">
            <v>TJS</v>
          </cell>
          <cell r="G969">
            <v>48</v>
          </cell>
          <cell r="H969">
            <v>10000</v>
          </cell>
          <cell r="I969">
            <v>1</v>
          </cell>
          <cell r="J969" t="str">
            <v>АК АПИБ "Агроинвестбанк"</v>
          </cell>
          <cell r="K969">
            <v>480000</v>
          </cell>
          <cell r="L969">
            <v>10000</v>
          </cell>
          <cell r="M969">
            <v>1</v>
          </cell>
          <cell r="N969">
            <v>480000</v>
          </cell>
        </row>
        <row r="970">
          <cell r="A970">
            <v>2003</v>
          </cell>
          <cell r="B970">
            <v>6</v>
          </cell>
          <cell r="C970">
            <v>1</v>
          </cell>
          <cell r="D970">
            <v>194</v>
          </cell>
          <cell r="E970">
            <v>1</v>
          </cell>
          <cell r="F970" t="str">
            <v>TJS</v>
          </cell>
          <cell r="G970">
            <v>48</v>
          </cell>
          <cell r="H970">
            <v>10000</v>
          </cell>
          <cell r="I970">
            <v>1</v>
          </cell>
          <cell r="J970" t="str">
            <v>АК АПИБ "Агроинвестбанк"</v>
          </cell>
          <cell r="K970">
            <v>480000</v>
          </cell>
          <cell r="L970">
            <v>10000</v>
          </cell>
          <cell r="M970">
            <v>1</v>
          </cell>
          <cell r="N970">
            <v>480000</v>
          </cell>
        </row>
        <row r="971">
          <cell r="A971">
            <v>2003</v>
          </cell>
          <cell r="B971">
            <v>6</v>
          </cell>
          <cell r="C971">
            <v>1</v>
          </cell>
          <cell r="D971">
            <v>195</v>
          </cell>
          <cell r="E971">
            <v>1</v>
          </cell>
          <cell r="F971" t="str">
            <v>TJS</v>
          </cell>
          <cell r="G971">
            <v>48</v>
          </cell>
          <cell r="H971">
            <v>9000</v>
          </cell>
          <cell r="I971">
            <v>1</v>
          </cell>
          <cell r="J971" t="str">
            <v>АК АПИБ "Агроинвестбанк"</v>
          </cell>
          <cell r="K971">
            <v>432000</v>
          </cell>
          <cell r="L971">
            <v>9000</v>
          </cell>
          <cell r="M971">
            <v>1</v>
          </cell>
          <cell r="N971">
            <v>432000</v>
          </cell>
        </row>
        <row r="972">
          <cell r="A972">
            <v>2003</v>
          </cell>
          <cell r="B972">
            <v>6</v>
          </cell>
          <cell r="C972">
            <v>1</v>
          </cell>
          <cell r="D972">
            <v>122</v>
          </cell>
          <cell r="E972">
            <v>1</v>
          </cell>
          <cell r="F972" t="str">
            <v>TJS</v>
          </cell>
          <cell r="G972">
            <v>54</v>
          </cell>
          <cell r="H972">
            <v>3000</v>
          </cell>
          <cell r="I972">
            <v>1</v>
          </cell>
          <cell r="J972" t="str">
            <v>АК АПИБ "Агроинвестбанк"</v>
          </cell>
          <cell r="K972">
            <v>162000</v>
          </cell>
          <cell r="L972">
            <v>3000</v>
          </cell>
          <cell r="M972">
            <v>1</v>
          </cell>
          <cell r="N972">
            <v>162000</v>
          </cell>
        </row>
        <row r="973">
          <cell r="A973">
            <v>2003</v>
          </cell>
          <cell r="B973">
            <v>6</v>
          </cell>
          <cell r="C973">
            <v>1</v>
          </cell>
          <cell r="D973">
            <v>195</v>
          </cell>
          <cell r="E973">
            <v>1</v>
          </cell>
          <cell r="F973" t="str">
            <v>TJS</v>
          </cell>
          <cell r="G973">
            <v>60</v>
          </cell>
          <cell r="H973">
            <v>3000</v>
          </cell>
          <cell r="I973">
            <v>1</v>
          </cell>
          <cell r="J973" t="str">
            <v>АК АПИБ "Агроинвестбанк"</v>
          </cell>
          <cell r="K973">
            <v>180000</v>
          </cell>
          <cell r="L973">
            <v>3000</v>
          </cell>
          <cell r="M973">
            <v>1</v>
          </cell>
          <cell r="N973">
            <v>180000</v>
          </cell>
        </row>
        <row r="974">
          <cell r="A974">
            <v>2003</v>
          </cell>
          <cell r="B974">
            <v>6</v>
          </cell>
          <cell r="C974">
            <v>1</v>
          </cell>
          <cell r="D974">
            <v>180</v>
          </cell>
          <cell r="E974">
            <v>2</v>
          </cell>
          <cell r="F974" t="str">
            <v>TJS</v>
          </cell>
          <cell r="G974">
            <v>25</v>
          </cell>
          <cell r="H974">
            <v>3000</v>
          </cell>
          <cell r="I974">
            <v>1</v>
          </cell>
          <cell r="J974" t="str">
            <v>АК АПИБ "Агроинвестбанк"</v>
          </cell>
          <cell r="K974">
            <v>75000</v>
          </cell>
          <cell r="L974">
            <v>3000</v>
          </cell>
          <cell r="M974">
            <v>1</v>
          </cell>
          <cell r="N974">
            <v>75000</v>
          </cell>
        </row>
        <row r="975">
          <cell r="A975">
            <v>2003</v>
          </cell>
          <cell r="B975">
            <v>6</v>
          </cell>
          <cell r="C975">
            <v>1</v>
          </cell>
          <cell r="D975">
            <v>122</v>
          </cell>
          <cell r="E975">
            <v>2</v>
          </cell>
          <cell r="F975" t="str">
            <v>TJS</v>
          </cell>
          <cell r="G975">
            <v>30</v>
          </cell>
          <cell r="H975">
            <v>3000</v>
          </cell>
          <cell r="I975">
            <v>1</v>
          </cell>
          <cell r="J975" t="str">
            <v>АК АПИБ "Агроинвестбанк"</v>
          </cell>
          <cell r="K975">
            <v>90000</v>
          </cell>
          <cell r="L975">
            <v>3000</v>
          </cell>
          <cell r="M975">
            <v>1</v>
          </cell>
          <cell r="N975">
            <v>90000</v>
          </cell>
        </row>
        <row r="976">
          <cell r="A976">
            <v>2003</v>
          </cell>
          <cell r="B976">
            <v>6</v>
          </cell>
          <cell r="C976">
            <v>1</v>
          </cell>
          <cell r="D976">
            <v>177</v>
          </cell>
          <cell r="E976">
            <v>2</v>
          </cell>
          <cell r="F976" t="str">
            <v>TJS</v>
          </cell>
          <cell r="G976">
            <v>30</v>
          </cell>
          <cell r="H976">
            <v>7800</v>
          </cell>
          <cell r="I976">
            <v>3</v>
          </cell>
          <cell r="J976" t="str">
            <v>АК АПИБ "Агроинвестбанк"</v>
          </cell>
          <cell r="K976">
            <v>234000</v>
          </cell>
          <cell r="L976">
            <v>7800</v>
          </cell>
          <cell r="M976">
            <v>1</v>
          </cell>
          <cell r="N976">
            <v>234000</v>
          </cell>
        </row>
        <row r="977">
          <cell r="A977">
            <v>2003</v>
          </cell>
          <cell r="B977">
            <v>6</v>
          </cell>
          <cell r="C977">
            <v>1</v>
          </cell>
          <cell r="D977">
            <v>179</v>
          </cell>
          <cell r="E977">
            <v>2</v>
          </cell>
          <cell r="F977" t="str">
            <v>TJS</v>
          </cell>
          <cell r="G977">
            <v>30</v>
          </cell>
          <cell r="H977">
            <v>8000</v>
          </cell>
          <cell r="I977">
            <v>3</v>
          </cell>
          <cell r="J977" t="str">
            <v>АК АПИБ "Агроинвестбанк"</v>
          </cell>
          <cell r="K977">
            <v>240000</v>
          </cell>
          <cell r="L977">
            <v>8000</v>
          </cell>
          <cell r="M977">
            <v>1</v>
          </cell>
          <cell r="N977">
            <v>240000</v>
          </cell>
        </row>
        <row r="978">
          <cell r="A978">
            <v>2003</v>
          </cell>
          <cell r="B978">
            <v>6</v>
          </cell>
          <cell r="C978">
            <v>1</v>
          </cell>
          <cell r="D978">
            <v>180</v>
          </cell>
          <cell r="E978">
            <v>2</v>
          </cell>
          <cell r="F978" t="str">
            <v>TJS</v>
          </cell>
          <cell r="G978">
            <v>30</v>
          </cell>
          <cell r="H978">
            <v>9000</v>
          </cell>
          <cell r="I978">
            <v>3</v>
          </cell>
          <cell r="J978" t="str">
            <v>АК АПИБ "Агроинвестбанк"</v>
          </cell>
          <cell r="K978">
            <v>270000</v>
          </cell>
          <cell r="L978">
            <v>9000</v>
          </cell>
          <cell r="M978">
            <v>1</v>
          </cell>
          <cell r="N978">
            <v>270000</v>
          </cell>
        </row>
        <row r="979">
          <cell r="A979">
            <v>2003</v>
          </cell>
          <cell r="B979">
            <v>6</v>
          </cell>
          <cell r="C979">
            <v>1</v>
          </cell>
          <cell r="D979">
            <v>190</v>
          </cell>
          <cell r="E979">
            <v>2</v>
          </cell>
          <cell r="F979" t="str">
            <v>TJS</v>
          </cell>
          <cell r="G979">
            <v>30</v>
          </cell>
          <cell r="H979">
            <v>3000</v>
          </cell>
          <cell r="I979">
            <v>1</v>
          </cell>
          <cell r="J979" t="str">
            <v>АК АПИБ "Агроинвестбанк"</v>
          </cell>
          <cell r="K979">
            <v>90000</v>
          </cell>
          <cell r="L979">
            <v>3000</v>
          </cell>
          <cell r="M979">
            <v>1</v>
          </cell>
          <cell r="N979">
            <v>90000</v>
          </cell>
        </row>
        <row r="980">
          <cell r="A980">
            <v>2003</v>
          </cell>
          <cell r="B980">
            <v>6</v>
          </cell>
          <cell r="C980">
            <v>1</v>
          </cell>
          <cell r="D980">
            <v>280</v>
          </cell>
          <cell r="E980">
            <v>2</v>
          </cell>
          <cell r="F980" t="str">
            <v>TJS</v>
          </cell>
          <cell r="G980">
            <v>30</v>
          </cell>
          <cell r="H980">
            <v>1300</v>
          </cell>
          <cell r="I980">
            <v>1</v>
          </cell>
          <cell r="J980" t="str">
            <v>АК АПИБ "Агроинвестбанк"</v>
          </cell>
          <cell r="K980">
            <v>39000</v>
          </cell>
          <cell r="L980">
            <v>1300</v>
          </cell>
          <cell r="M980">
            <v>1</v>
          </cell>
          <cell r="N980">
            <v>39000</v>
          </cell>
        </row>
        <row r="981">
          <cell r="A981">
            <v>2003</v>
          </cell>
          <cell r="B981">
            <v>6</v>
          </cell>
          <cell r="C981">
            <v>1</v>
          </cell>
          <cell r="D981">
            <v>366</v>
          </cell>
          <cell r="E981">
            <v>2</v>
          </cell>
          <cell r="F981" t="str">
            <v>TJS</v>
          </cell>
          <cell r="G981">
            <v>30</v>
          </cell>
          <cell r="H981">
            <v>3000</v>
          </cell>
          <cell r="I981">
            <v>1</v>
          </cell>
          <cell r="J981" t="str">
            <v>АК АПИБ "Агроинвестбанк"</v>
          </cell>
          <cell r="K981">
            <v>90000</v>
          </cell>
          <cell r="L981">
            <v>3000</v>
          </cell>
          <cell r="M981">
            <v>1</v>
          </cell>
          <cell r="N981">
            <v>90000</v>
          </cell>
        </row>
        <row r="982">
          <cell r="A982">
            <v>2003</v>
          </cell>
          <cell r="B982">
            <v>6</v>
          </cell>
          <cell r="C982">
            <v>1</v>
          </cell>
          <cell r="D982">
            <v>157</v>
          </cell>
          <cell r="E982">
            <v>2</v>
          </cell>
          <cell r="F982" t="str">
            <v>TJS</v>
          </cell>
          <cell r="G982">
            <v>33</v>
          </cell>
          <cell r="H982">
            <v>3000</v>
          </cell>
          <cell r="I982">
            <v>1</v>
          </cell>
          <cell r="J982" t="str">
            <v>АК АПИБ "Агроинвестбанк"</v>
          </cell>
          <cell r="K982">
            <v>99000</v>
          </cell>
          <cell r="L982">
            <v>3000</v>
          </cell>
          <cell r="M982">
            <v>1</v>
          </cell>
          <cell r="N982">
            <v>99000</v>
          </cell>
        </row>
        <row r="983">
          <cell r="A983">
            <v>2003</v>
          </cell>
          <cell r="B983">
            <v>6</v>
          </cell>
          <cell r="C983">
            <v>1</v>
          </cell>
          <cell r="D983">
            <v>160</v>
          </cell>
          <cell r="E983">
            <v>2</v>
          </cell>
          <cell r="F983" t="str">
            <v>TJS</v>
          </cell>
          <cell r="G983">
            <v>33</v>
          </cell>
          <cell r="H983">
            <v>2300</v>
          </cell>
          <cell r="I983">
            <v>2</v>
          </cell>
          <cell r="J983" t="str">
            <v>АК АПИБ "Агроинвестбанк"</v>
          </cell>
          <cell r="K983">
            <v>75900</v>
          </cell>
          <cell r="L983">
            <v>2300</v>
          </cell>
          <cell r="M983">
            <v>1</v>
          </cell>
          <cell r="N983">
            <v>75900</v>
          </cell>
        </row>
        <row r="984">
          <cell r="A984">
            <v>2003</v>
          </cell>
          <cell r="B984">
            <v>6</v>
          </cell>
          <cell r="C984">
            <v>1</v>
          </cell>
          <cell r="D984">
            <v>170</v>
          </cell>
          <cell r="E984">
            <v>2</v>
          </cell>
          <cell r="F984" t="str">
            <v>TJS</v>
          </cell>
          <cell r="G984">
            <v>33</v>
          </cell>
          <cell r="H984">
            <v>4000</v>
          </cell>
          <cell r="I984">
            <v>2</v>
          </cell>
          <cell r="J984" t="str">
            <v>АК АПИБ "Агроинвестбанк"</v>
          </cell>
          <cell r="K984">
            <v>132000</v>
          </cell>
          <cell r="L984">
            <v>4000</v>
          </cell>
          <cell r="M984">
            <v>1</v>
          </cell>
          <cell r="N984">
            <v>132000</v>
          </cell>
        </row>
        <row r="985">
          <cell r="A985">
            <v>2003</v>
          </cell>
          <cell r="B985">
            <v>6</v>
          </cell>
          <cell r="C985">
            <v>1</v>
          </cell>
          <cell r="D985">
            <v>180</v>
          </cell>
          <cell r="E985">
            <v>2</v>
          </cell>
          <cell r="F985" t="str">
            <v>TJS</v>
          </cell>
          <cell r="G985">
            <v>33</v>
          </cell>
          <cell r="H985">
            <v>3000</v>
          </cell>
          <cell r="I985">
            <v>1</v>
          </cell>
          <cell r="J985" t="str">
            <v>АК АПИБ "Агроинвестбанк"</v>
          </cell>
          <cell r="K985">
            <v>99000</v>
          </cell>
          <cell r="L985">
            <v>3000</v>
          </cell>
          <cell r="M985">
            <v>1</v>
          </cell>
          <cell r="N985">
            <v>99000</v>
          </cell>
        </row>
        <row r="986">
          <cell r="A986">
            <v>2003</v>
          </cell>
          <cell r="B986">
            <v>6</v>
          </cell>
          <cell r="C986">
            <v>1</v>
          </cell>
          <cell r="D986">
            <v>203</v>
          </cell>
          <cell r="E986">
            <v>2</v>
          </cell>
          <cell r="F986" t="str">
            <v>TJS</v>
          </cell>
          <cell r="G986">
            <v>35</v>
          </cell>
          <cell r="H986">
            <v>2300</v>
          </cell>
          <cell r="I986">
            <v>1</v>
          </cell>
          <cell r="J986" t="str">
            <v>АК АПИБ "Агроинвестбанк"</v>
          </cell>
          <cell r="K986">
            <v>80500</v>
          </cell>
          <cell r="L986">
            <v>2300</v>
          </cell>
          <cell r="M986">
            <v>1</v>
          </cell>
          <cell r="N986">
            <v>80500</v>
          </cell>
        </row>
        <row r="987">
          <cell r="A987">
            <v>2003</v>
          </cell>
          <cell r="B987">
            <v>6</v>
          </cell>
          <cell r="C987">
            <v>1</v>
          </cell>
          <cell r="D987">
            <v>183</v>
          </cell>
          <cell r="E987">
            <v>2</v>
          </cell>
          <cell r="F987" t="str">
            <v>TJS</v>
          </cell>
          <cell r="G987">
            <v>36</v>
          </cell>
          <cell r="H987">
            <v>10000</v>
          </cell>
          <cell r="I987">
            <v>4</v>
          </cell>
          <cell r="J987" t="str">
            <v>АК АПИБ "Агроинвестбанк"</v>
          </cell>
          <cell r="K987">
            <v>360000</v>
          </cell>
          <cell r="L987">
            <v>10000</v>
          </cell>
          <cell r="M987">
            <v>1</v>
          </cell>
          <cell r="N987">
            <v>360000</v>
          </cell>
        </row>
        <row r="988">
          <cell r="A988">
            <v>2003</v>
          </cell>
          <cell r="B988">
            <v>6</v>
          </cell>
          <cell r="C988">
            <v>1</v>
          </cell>
          <cell r="D988">
            <v>61</v>
          </cell>
          <cell r="E988">
            <v>2</v>
          </cell>
          <cell r="F988" t="str">
            <v>TJS</v>
          </cell>
          <cell r="G988">
            <v>48</v>
          </cell>
          <cell r="H988">
            <v>9000</v>
          </cell>
          <cell r="I988">
            <v>3</v>
          </cell>
          <cell r="J988" t="str">
            <v>АК АПИБ "Агроинвестбанк"</v>
          </cell>
          <cell r="K988">
            <v>432000</v>
          </cell>
          <cell r="L988">
            <v>9000</v>
          </cell>
          <cell r="M988">
            <v>1</v>
          </cell>
          <cell r="N988">
            <v>432000</v>
          </cell>
        </row>
        <row r="989">
          <cell r="A989">
            <v>2003</v>
          </cell>
          <cell r="B989">
            <v>6</v>
          </cell>
          <cell r="C989">
            <v>1</v>
          </cell>
          <cell r="D989">
            <v>88</v>
          </cell>
          <cell r="E989">
            <v>2</v>
          </cell>
          <cell r="F989" t="str">
            <v>TJS</v>
          </cell>
          <cell r="G989">
            <v>60</v>
          </cell>
          <cell r="H989">
            <v>500</v>
          </cell>
          <cell r="I989">
            <v>1</v>
          </cell>
          <cell r="J989" t="str">
            <v>АК АПИБ "Агроинвестбанк"</v>
          </cell>
          <cell r="K989">
            <v>30000</v>
          </cell>
          <cell r="L989">
            <v>500</v>
          </cell>
          <cell r="M989">
            <v>1</v>
          </cell>
          <cell r="N989">
            <v>30000</v>
          </cell>
        </row>
        <row r="990">
          <cell r="A990">
            <v>2003</v>
          </cell>
          <cell r="B990">
            <v>6</v>
          </cell>
          <cell r="C990">
            <v>1</v>
          </cell>
          <cell r="D990">
            <v>196</v>
          </cell>
          <cell r="E990">
            <v>2</v>
          </cell>
          <cell r="F990" t="str">
            <v>TJS</v>
          </cell>
          <cell r="G990">
            <v>60</v>
          </cell>
          <cell r="H990">
            <v>7000</v>
          </cell>
          <cell r="I990">
            <v>3</v>
          </cell>
          <cell r="J990" t="str">
            <v>АК АПИБ "Агроинвестбанк"</v>
          </cell>
          <cell r="K990">
            <v>420000</v>
          </cell>
          <cell r="L990">
            <v>7000</v>
          </cell>
          <cell r="M990">
            <v>1</v>
          </cell>
          <cell r="N990">
            <v>420000</v>
          </cell>
        </row>
        <row r="991">
          <cell r="A991">
            <v>2003</v>
          </cell>
          <cell r="B991">
            <v>6</v>
          </cell>
          <cell r="C991">
            <v>1</v>
          </cell>
          <cell r="D991">
            <v>208</v>
          </cell>
          <cell r="E991">
            <v>2</v>
          </cell>
          <cell r="F991" t="str">
            <v>TJS</v>
          </cell>
          <cell r="G991">
            <v>60</v>
          </cell>
          <cell r="H991">
            <v>5500</v>
          </cell>
          <cell r="I991">
            <v>2</v>
          </cell>
          <cell r="J991" t="str">
            <v>АК АПИБ "Агроинвестбанк"</v>
          </cell>
          <cell r="K991">
            <v>330000</v>
          </cell>
          <cell r="L991">
            <v>5500</v>
          </cell>
          <cell r="M991">
            <v>1</v>
          </cell>
          <cell r="N991">
            <v>330000</v>
          </cell>
        </row>
        <row r="992">
          <cell r="A992">
            <v>2003</v>
          </cell>
          <cell r="B992">
            <v>6</v>
          </cell>
          <cell r="C992">
            <v>1</v>
          </cell>
          <cell r="D992">
            <v>210</v>
          </cell>
          <cell r="E992">
            <v>2</v>
          </cell>
          <cell r="F992" t="str">
            <v>TJS</v>
          </cell>
          <cell r="G992">
            <v>60</v>
          </cell>
          <cell r="H992">
            <v>5000</v>
          </cell>
          <cell r="I992">
            <v>2</v>
          </cell>
          <cell r="J992" t="str">
            <v>АК АПИБ "Агроинвестбанк"</v>
          </cell>
          <cell r="K992">
            <v>300000</v>
          </cell>
          <cell r="L992">
            <v>5000</v>
          </cell>
          <cell r="M992">
            <v>1</v>
          </cell>
          <cell r="N992">
            <v>300000</v>
          </cell>
        </row>
        <row r="993">
          <cell r="A993">
            <v>2003</v>
          </cell>
          <cell r="B993">
            <v>6</v>
          </cell>
          <cell r="C993">
            <v>1</v>
          </cell>
          <cell r="D993">
            <v>212</v>
          </cell>
          <cell r="E993">
            <v>2</v>
          </cell>
          <cell r="F993" t="str">
            <v>TJS</v>
          </cell>
          <cell r="G993">
            <v>60</v>
          </cell>
          <cell r="H993">
            <v>9000</v>
          </cell>
          <cell r="I993">
            <v>3</v>
          </cell>
          <cell r="J993" t="str">
            <v>АК АПИБ "Агроинвестбанк"</v>
          </cell>
          <cell r="K993">
            <v>540000</v>
          </cell>
          <cell r="L993">
            <v>9000</v>
          </cell>
          <cell r="M993">
            <v>1</v>
          </cell>
          <cell r="N993">
            <v>540000</v>
          </cell>
        </row>
        <row r="994">
          <cell r="A994">
            <v>2003</v>
          </cell>
          <cell r="B994">
            <v>6</v>
          </cell>
          <cell r="C994">
            <v>3</v>
          </cell>
          <cell r="D994">
            <v>92</v>
          </cell>
          <cell r="E994">
            <v>2</v>
          </cell>
          <cell r="F994" t="str">
            <v>TJS</v>
          </cell>
          <cell r="G994">
            <v>36</v>
          </cell>
          <cell r="H994">
            <v>1000</v>
          </cell>
          <cell r="I994">
            <v>1</v>
          </cell>
          <cell r="J994" t="str">
            <v>АК АПИБ "Агроинвестбанк"</v>
          </cell>
          <cell r="K994">
            <v>36000</v>
          </cell>
          <cell r="L994">
            <v>1000</v>
          </cell>
          <cell r="M994">
            <v>1</v>
          </cell>
          <cell r="N994">
            <v>36000</v>
          </cell>
        </row>
        <row r="995">
          <cell r="A995">
            <v>2003</v>
          </cell>
          <cell r="B995">
            <v>6</v>
          </cell>
          <cell r="C995">
            <v>3</v>
          </cell>
          <cell r="D995">
            <v>360</v>
          </cell>
          <cell r="E995">
            <v>1</v>
          </cell>
          <cell r="F995" t="str">
            <v>TJS</v>
          </cell>
          <cell r="G995">
            <v>20</v>
          </cell>
          <cell r="H995">
            <v>304500</v>
          </cell>
          <cell r="I995">
            <v>1</v>
          </cell>
          <cell r="J995" t="str">
            <v>АКБ "Эсхата"</v>
          </cell>
          <cell r="K995">
            <v>6090000</v>
          </cell>
          <cell r="L995">
            <v>304500</v>
          </cell>
          <cell r="M995">
            <v>1</v>
          </cell>
          <cell r="N995">
            <v>6090000</v>
          </cell>
        </row>
        <row r="996">
          <cell r="A996">
            <v>2003</v>
          </cell>
          <cell r="B996">
            <v>6</v>
          </cell>
          <cell r="C996">
            <v>3</v>
          </cell>
          <cell r="D996">
            <v>300</v>
          </cell>
          <cell r="E996">
            <v>1</v>
          </cell>
          <cell r="F996" t="str">
            <v>TJS</v>
          </cell>
          <cell r="G996">
            <v>36</v>
          </cell>
          <cell r="H996">
            <v>18000</v>
          </cell>
          <cell r="I996">
            <v>1</v>
          </cell>
          <cell r="J996" t="str">
            <v>АКБ "Эсхата"</v>
          </cell>
          <cell r="K996">
            <v>648000</v>
          </cell>
          <cell r="L996">
            <v>18000</v>
          </cell>
          <cell r="M996">
            <v>1</v>
          </cell>
          <cell r="N996">
            <v>648000</v>
          </cell>
        </row>
        <row r="997">
          <cell r="A997">
            <v>2003</v>
          </cell>
          <cell r="B997">
            <v>6</v>
          </cell>
          <cell r="C997">
            <v>1</v>
          </cell>
          <cell r="D997">
            <v>90</v>
          </cell>
          <cell r="E997">
            <v>2</v>
          </cell>
          <cell r="F997" t="str">
            <v>TJS</v>
          </cell>
          <cell r="G997">
            <v>40</v>
          </cell>
          <cell r="H997">
            <v>5500</v>
          </cell>
          <cell r="I997">
            <v>1</v>
          </cell>
          <cell r="J997" t="str">
            <v>АКБ "Эсхата"</v>
          </cell>
          <cell r="K997">
            <v>220000</v>
          </cell>
          <cell r="L997">
            <v>5500</v>
          </cell>
          <cell r="M997">
            <v>1</v>
          </cell>
          <cell r="N997">
            <v>220000</v>
          </cell>
        </row>
        <row r="998">
          <cell r="A998">
            <v>2003</v>
          </cell>
          <cell r="B998">
            <v>6</v>
          </cell>
          <cell r="C998">
            <v>1</v>
          </cell>
          <cell r="D998">
            <v>270</v>
          </cell>
          <cell r="E998">
            <v>2</v>
          </cell>
          <cell r="F998" t="str">
            <v>USD</v>
          </cell>
          <cell r="G998">
            <v>30</v>
          </cell>
          <cell r="H998">
            <v>3090</v>
          </cell>
          <cell r="I998">
            <v>1</v>
          </cell>
          <cell r="J998" t="str">
            <v>АКБ "Эсхата"</v>
          </cell>
          <cell r="K998">
            <v>92700</v>
          </cell>
          <cell r="L998">
            <v>3140.8223684210525</v>
          </cell>
          <cell r="M998">
            <v>1.0164473684210527</v>
          </cell>
          <cell r="N998">
            <v>94224.67105263159</v>
          </cell>
        </row>
        <row r="999">
          <cell r="A999">
            <v>2003</v>
          </cell>
          <cell r="B999">
            <v>6</v>
          </cell>
          <cell r="C999">
            <v>1</v>
          </cell>
          <cell r="D999">
            <v>90</v>
          </cell>
          <cell r="E999">
            <v>2</v>
          </cell>
          <cell r="F999" t="str">
            <v>USD</v>
          </cell>
          <cell r="G999">
            <v>30</v>
          </cell>
          <cell r="H999">
            <v>93009</v>
          </cell>
          <cell r="I999">
            <v>7</v>
          </cell>
          <cell r="J999" t="str">
            <v>АКБ "Эсхата"</v>
          </cell>
          <cell r="K999">
            <v>2790270</v>
          </cell>
          <cell r="L999">
            <v>94538.75328947368</v>
          </cell>
          <cell r="M999">
            <v>1.0164473684210527</v>
          </cell>
          <cell r="N999">
            <v>2836162.598684211</v>
          </cell>
        </row>
        <row r="1000">
          <cell r="A1000">
            <v>2003</v>
          </cell>
          <cell r="B1000">
            <v>6</v>
          </cell>
          <cell r="C1000">
            <v>1</v>
          </cell>
          <cell r="D1000">
            <v>180</v>
          </cell>
          <cell r="E1000">
            <v>1</v>
          </cell>
          <cell r="F1000" t="str">
            <v>USD</v>
          </cell>
          <cell r="G1000">
            <v>28</v>
          </cell>
          <cell r="H1000">
            <v>46350</v>
          </cell>
          <cell r="I1000">
            <v>1</v>
          </cell>
          <cell r="J1000" t="str">
            <v>АКБ "Эсхата"</v>
          </cell>
          <cell r="K1000">
            <v>1297800</v>
          </cell>
          <cell r="L1000">
            <v>47112.335526315794</v>
          </cell>
          <cell r="M1000">
            <v>1.0164473684210527</v>
          </cell>
          <cell r="N1000">
            <v>1319145.394736842</v>
          </cell>
        </row>
        <row r="1001">
          <cell r="A1001">
            <v>2003</v>
          </cell>
          <cell r="B1001">
            <v>6</v>
          </cell>
          <cell r="C1001">
            <v>1</v>
          </cell>
          <cell r="D1001">
            <v>90</v>
          </cell>
          <cell r="E1001">
            <v>2</v>
          </cell>
          <cell r="F1001" t="str">
            <v>USD</v>
          </cell>
          <cell r="G1001">
            <v>24</v>
          </cell>
          <cell r="H1001">
            <v>12360</v>
          </cell>
          <cell r="I1001">
            <v>1</v>
          </cell>
          <cell r="J1001" t="str">
            <v>АКБ "Эсхата"</v>
          </cell>
          <cell r="K1001">
            <v>296640</v>
          </cell>
          <cell r="L1001">
            <v>12563.28947368421</v>
          </cell>
          <cell r="M1001">
            <v>1.0164473684210527</v>
          </cell>
          <cell r="N1001">
            <v>301518.94736842107</v>
          </cell>
        </row>
        <row r="1002">
          <cell r="A1002">
            <v>2003</v>
          </cell>
          <cell r="B1002">
            <v>6</v>
          </cell>
          <cell r="C1002">
            <v>1</v>
          </cell>
          <cell r="D1002">
            <v>90</v>
          </cell>
          <cell r="E1002">
            <v>2</v>
          </cell>
          <cell r="F1002" t="str">
            <v>USD</v>
          </cell>
          <cell r="G1002">
            <v>36</v>
          </cell>
          <cell r="H1002">
            <v>27810</v>
          </cell>
          <cell r="I1002">
            <v>2</v>
          </cell>
          <cell r="J1002" t="str">
            <v>АКБ "Эсхата"</v>
          </cell>
          <cell r="K1002">
            <v>1001160</v>
          </cell>
          <cell r="L1002">
            <v>28267.401315789473</v>
          </cell>
          <cell r="M1002">
            <v>1.0164473684210527</v>
          </cell>
          <cell r="N1002">
            <v>1017626.4473684211</v>
          </cell>
        </row>
        <row r="1003">
          <cell r="A1003">
            <v>2003</v>
          </cell>
          <cell r="B1003">
            <v>6</v>
          </cell>
          <cell r="C1003">
            <v>1</v>
          </cell>
          <cell r="D1003">
            <v>180</v>
          </cell>
          <cell r="E1003">
            <v>2</v>
          </cell>
          <cell r="F1003" t="str">
            <v>USD</v>
          </cell>
          <cell r="G1003">
            <v>28</v>
          </cell>
          <cell r="H1003">
            <v>30900</v>
          </cell>
          <cell r="I1003">
            <v>1</v>
          </cell>
          <cell r="J1003" t="str">
            <v>АКБ "Эсхата"</v>
          </cell>
          <cell r="K1003">
            <v>865200</v>
          </cell>
          <cell r="L1003">
            <v>31408.223684210527</v>
          </cell>
          <cell r="M1003">
            <v>1.0164473684210527</v>
          </cell>
          <cell r="N1003">
            <v>879430.2631578947</v>
          </cell>
        </row>
        <row r="1004">
          <cell r="A1004">
            <v>2003</v>
          </cell>
          <cell r="B1004">
            <v>6</v>
          </cell>
          <cell r="C1004">
            <v>1</v>
          </cell>
          <cell r="D1004">
            <v>180</v>
          </cell>
          <cell r="E1004">
            <v>2</v>
          </cell>
          <cell r="F1004" t="str">
            <v>USD</v>
          </cell>
          <cell r="G1004">
            <v>24</v>
          </cell>
          <cell r="H1004">
            <v>55620</v>
          </cell>
          <cell r="I1004">
            <v>1</v>
          </cell>
          <cell r="J1004" t="str">
            <v>АОЗТ"Кафолат"</v>
          </cell>
          <cell r="K1004">
            <v>1334880</v>
          </cell>
          <cell r="L1004">
            <v>56534.80263157895</v>
          </cell>
          <cell r="M1004">
            <v>1.0164473684210527</v>
          </cell>
          <cell r="N1004">
            <v>1356835.2631578948</v>
          </cell>
        </row>
        <row r="1005">
          <cell r="A1005">
            <v>2003</v>
          </cell>
          <cell r="B1005">
            <v>6</v>
          </cell>
          <cell r="C1005">
            <v>1</v>
          </cell>
          <cell r="D1005">
            <v>90</v>
          </cell>
          <cell r="E1005">
            <v>2</v>
          </cell>
          <cell r="F1005" t="str">
            <v>USD</v>
          </cell>
          <cell r="G1005">
            <v>36</v>
          </cell>
          <cell r="H1005">
            <v>618</v>
          </cell>
          <cell r="I1005">
            <v>1</v>
          </cell>
          <cell r="J1005" t="str">
            <v>АОЗТ"Кафолат"</v>
          </cell>
          <cell r="K1005">
            <v>22248</v>
          </cell>
          <cell r="L1005">
            <v>628.1644736842105</v>
          </cell>
          <cell r="M1005">
            <v>1.0164473684210527</v>
          </cell>
          <cell r="N1005">
            <v>22613.92105263158</v>
          </cell>
        </row>
        <row r="1006">
          <cell r="A1006">
            <v>2003</v>
          </cell>
          <cell r="B1006">
            <v>6</v>
          </cell>
          <cell r="C1006">
            <v>1</v>
          </cell>
          <cell r="D1006">
            <v>120</v>
          </cell>
          <cell r="E1006">
            <v>2</v>
          </cell>
          <cell r="F1006" t="str">
            <v>USD</v>
          </cell>
          <cell r="G1006">
            <v>60</v>
          </cell>
          <cell r="H1006">
            <v>154.5</v>
          </cell>
          <cell r="I1006">
            <v>1</v>
          </cell>
          <cell r="J1006" t="str">
            <v>АОЗТ"Кафолат"</v>
          </cell>
          <cell r="K1006">
            <v>9270</v>
          </cell>
          <cell r="L1006">
            <v>157.04111842105263</v>
          </cell>
          <cell r="M1006">
            <v>1.0164473684210527</v>
          </cell>
          <cell r="N1006">
            <v>9422.467105263158</v>
          </cell>
        </row>
        <row r="1007">
          <cell r="A1007">
            <v>2003</v>
          </cell>
          <cell r="B1007">
            <v>6</v>
          </cell>
          <cell r="C1007">
            <v>1</v>
          </cell>
          <cell r="D1007">
            <v>180</v>
          </cell>
          <cell r="E1007">
            <v>2</v>
          </cell>
          <cell r="F1007" t="str">
            <v>USD</v>
          </cell>
          <cell r="G1007">
            <v>48</v>
          </cell>
          <cell r="H1007">
            <v>5253</v>
          </cell>
          <cell r="I1007">
            <v>1</v>
          </cell>
          <cell r="J1007" t="str">
            <v>АОЗТ"Кафолат"</v>
          </cell>
          <cell r="K1007">
            <v>252144</v>
          </cell>
          <cell r="L1007">
            <v>5339.39802631579</v>
          </cell>
          <cell r="M1007">
            <v>1.0164473684210527</v>
          </cell>
          <cell r="N1007">
            <v>256291.1052631579</v>
          </cell>
        </row>
        <row r="1008">
          <cell r="A1008">
            <v>2003</v>
          </cell>
          <cell r="B1008">
            <v>6</v>
          </cell>
          <cell r="C1008">
            <v>1</v>
          </cell>
          <cell r="D1008">
            <v>360</v>
          </cell>
          <cell r="E1008">
            <v>2</v>
          </cell>
          <cell r="F1008" t="str">
            <v>USD</v>
          </cell>
          <cell r="G1008">
            <v>30</v>
          </cell>
          <cell r="H1008">
            <v>62572.5</v>
          </cell>
          <cell r="I1008">
            <v>2</v>
          </cell>
          <cell r="J1008" t="str">
            <v>АОЗТ"Кафолат"</v>
          </cell>
          <cell r="K1008">
            <v>1877175</v>
          </cell>
          <cell r="L1008">
            <v>63601.65296052632</v>
          </cell>
          <cell r="M1008">
            <v>1.0164473684210527</v>
          </cell>
          <cell r="N1008">
            <v>1908049.5888157894</v>
          </cell>
        </row>
        <row r="1009">
          <cell r="A1009">
            <v>2003</v>
          </cell>
          <cell r="B1009">
            <v>6</v>
          </cell>
          <cell r="C1009">
            <v>1</v>
          </cell>
          <cell r="D1009">
            <v>150</v>
          </cell>
          <cell r="E1009">
            <v>2</v>
          </cell>
          <cell r="F1009" t="str">
            <v>USD</v>
          </cell>
          <cell r="G1009">
            <v>36</v>
          </cell>
          <cell r="H1009">
            <v>4635</v>
          </cell>
          <cell r="I1009">
            <v>1</v>
          </cell>
          <cell r="J1009" t="str">
            <v>АОЗТ"Кафолат"</v>
          </cell>
          <cell r="K1009">
            <v>166860</v>
          </cell>
          <cell r="L1009">
            <v>4711.233552631579</v>
          </cell>
          <cell r="M1009">
            <v>1.0164473684210527</v>
          </cell>
          <cell r="N1009">
            <v>169604.40789473685</v>
          </cell>
        </row>
        <row r="1010">
          <cell r="A1010">
            <v>2003</v>
          </cell>
          <cell r="B1010">
            <v>6</v>
          </cell>
          <cell r="C1010">
            <v>1</v>
          </cell>
          <cell r="D1010">
            <v>360</v>
          </cell>
          <cell r="E1010">
            <v>2</v>
          </cell>
          <cell r="F1010" t="str">
            <v>USD</v>
          </cell>
          <cell r="G1010">
            <v>36</v>
          </cell>
          <cell r="H1010">
            <v>77250</v>
          </cell>
          <cell r="I1010">
            <v>1</v>
          </cell>
          <cell r="J1010" t="str">
            <v>АОЗТ"Кафолат"</v>
          </cell>
          <cell r="K1010">
            <v>2781000</v>
          </cell>
          <cell r="L1010">
            <v>78520.55921052632</v>
          </cell>
          <cell r="M1010">
            <v>1.0164473684210527</v>
          </cell>
          <cell r="N1010">
            <v>2826740.1315789474</v>
          </cell>
        </row>
        <row r="1011">
          <cell r="A1011">
            <v>2003</v>
          </cell>
          <cell r="B1011">
            <v>6</v>
          </cell>
          <cell r="C1011">
            <v>1</v>
          </cell>
          <cell r="D1011">
            <v>90</v>
          </cell>
          <cell r="E1011">
            <v>2</v>
          </cell>
          <cell r="F1011" t="str">
            <v>USD</v>
          </cell>
          <cell r="G1011">
            <v>20</v>
          </cell>
          <cell r="H1011">
            <v>2163</v>
          </cell>
          <cell r="I1011">
            <v>1</v>
          </cell>
          <cell r="J1011" t="str">
            <v>АОЗТ"Кафолат"</v>
          </cell>
          <cell r="K1011">
            <v>43260</v>
          </cell>
          <cell r="L1011">
            <v>2198.575657894737</v>
          </cell>
          <cell r="M1011">
            <v>1.0164473684210527</v>
          </cell>
          <cell r="N1011">
            <v>43971.51315789474</v>
          </cell>
        </row>
        <row r="1012">
          <cell r="A1012">
            <v>2003</v>
          </cell>
          <cell r="B1012">
            <v>6</v>
          </cell>
          <cell r="C1012">
            <v>1</v>
          </cell>
          <cell r="D1012">
            <v>150</v>
          </cell>
          <cell r="E1012">
            <v>2</v>
          </cell>
          <cell r="F1012" t="str">
            <v>USD</v>
          </cell>
          <cell r="G1012">
            <v>30</v>
          </cell>
          <cell r="H1012">
            <v>618</v>
          </cell>
          <cell r="I1012">
            <v>1</v>
          </cell>
          <cell r="J1012" t="str">
            <v>АОЗТ"Кафолат"</v>
          </cell>
          <cell r="K1012">
            <v>18540</v>
          </cell>
          <cell r="L1012">
            <v>628.1644736842105</v>
          </cell>
          <cell r="M1012">
            <v>1.0164473684210527</v>
          </cell>
          <cell r="N1012">
            <v>18844.934210526317</v>
          </cell>
        </row>
        <row r="1013">
          <cell r="A1013">
            <v>2003</v>
          </cell>
          <cell r="B1013">
            <v>6</v>
          </cell>
          <cell r="C1013">
            <v>1</v>
          </cell>
          <cell r="D1013">
            <v>150</v>
          </cell>
          <cell r="E1013">
            <v>2</v>
          </cell>
          <cell r="F1013" t="str">
            <v>USD</v>
          </cell>
          <cell r="G1013">
            <v>15</v>
          </cell>
          <cell r="H1013">
            <v>38007</v>
          </cell>
          <cell r="I1013">
            <v>1</v>
          </cell>
          <cell r="J1013" t="str">
            <v>АОЗТ"Кафолат"</v>
          </cell>
          <cell r="K1013">
            <v>570105</v>
          </cell>
          <cell r="L1013">
            <v>38632.11513157895</v>
          </cell>
          <cell r="M1013">
            <v>1.0164473684210527</v>
          </cell>
          <cell r="N1013">
            <v>579481.7269736843</v>
          </cell>
        </row>
        <row r="1014">
          <cell r="A1014">
            <v>2003</v>
          </cell>
          <cell r="B1014">
            <v>6</v>
          </cell>
          <cell r="C1014">
            <v>1</v>
          </cell>
          <cell r="D1014">
            <v>180</v>
          </cell>
          <cell r="E1014">
            <v>2</v>
          </cell>
          <cell r="F1014" t="str">
            <v>USD</v>
          </cell>
          <cell r="G1014">
            <v>40</v>
          </cell>
          <cell r="H1014">
            <v>2781</v>
          </cell>
          <cell r="I1014">
            <v>2</v>
          </cell>
          <cell r="J1014" t="str">
            <v>АОЗТ"Кафолат"</v>
          </cell>
          <cell r="K1014">
            <v>111240</v>
          </cell>
          <cell r="L1014">
            <v>2826.7401315789475</v>
          </cell>
          <cell r="M1014">
            <v>1.0164473684210527</v>
          </cell>
          <cell r="N1014">
            <v>113069.6052631579</v>
          </cell>
        </row>
        <row r="1015">
          <cell r="A1015">
            <v>2003</v>
          </cell>
          <cell r="B1015">
            <v>6</v>
          </cell>
          <cell r="C1015">
            <v>1</v>
          </cell>
          <cell r="D1015">
            <v>270</v>
          </cell>
          <cell r="E1015">
            <v>2</v>
          </cell>
          <cell r="F1015" t="str">
            <v>USD</v>
          </cell>
          <cell r="G1015">
            <v>36</v>
          </cell>
          <cell r="H1015">
            <v>15450</v>
          </cell>
          <cell r="I1015">
            <v>1</v>
          </cell>
          <cell r="J1015" t="str">
            <v>АОЗТ"Кафолат"</v>
          </cell>
          <cell r="K1015">
            <v>556200</v>
          </cell>
          <cell r="L1015">
            <v>15704.111842105263</v>
          </cell>
          <cell r="M1015">
            <v>1.0164473684210527</v>
          </cell>
          <cell r="N1015">
            <v>565348.0263157894</v>
          </cell>
        </row>
        <row r="1016">
          <cell r="A1016">
            <v>2003</v>
          </cell>
          <cell r="B1016">
            <v>6</v>
          </cell>
          <cell r="C1016">
            <v>1</v>
          </cell>
          <cell r="D1016">
            <v>330</v>
          </cell>
          <cell r="E1016">
            <v>2</v>
          </cell>
          <cell r="F1016" t="str">
            <v>USD</v>
          </cell>
          <cell r="G1016">
            <v>36</v>
          </cell>
          <cell r="H1016">
            <v>30900</v>
          </cell>
          <cell r="I1016">
            <v>1</v>
          </cell>
          <cell r="J1016" t="str">
            <v>АОЗТ"Кафолат"</v>
          </cell>
          <cell r="K1016">
            <v>1112400</v>
          </cell>
          <cell r="L1016">
            <v>31408.223684210527</v>
          </cell>
          <cell r="M1016">
            <v>1.0164473684210527</v>
          </cell>
          <cell r="N1016">
            <v>1130696.0526315789</v>
          </cell>
        </row>
        <row r="1017">
          <cell r="A1017">
            <v>2003</v>
          </cell>
          <cell r="B1017">
            <v>6</v>
          </cell>
          <cell r="C1017">
            <v>1</v>
          </cell>
          <cell r="D1017">
            <v>180</v>
          </cell>
          <cell r="E1017">
            <v>2</v>
          </cell>
          <cell r="F1017" t="str">
            <v>USD</v>
          </cell>
          <cell r="G1017">
            <v>36</v>
          </cell>
          <cell r="H1017">
            <v>25338</v>
          </cell>
          <cell r="I1017">
            <v>4</v>
          </cell>
          <cell r="J1017" t="str">
            <v>АОЗТ"Кафолат"</v>
          </cell>
          <cell r="K1017">
            <v>912168</v>
          </cell>
          <cell r="L1017">
            <v>25754.743421052633</v>
          </cell>
          <cell r="M1017">
            <v>1.0164473684210527</v>
          </cell>
          <cell r="N1017">
            <v>927170.7631578947</v>
          </cell>
        </row>
        <row r="1018">
          <cell r="A1018">
            <v>2003</v>
          </cell>
          <cell r="B1018">
            <v>6</v>
          </cell>
          <cell r="C1018">
            <v>1</v>
          </cell>
          <cell r="D1018">
            <v>180</v>
          </cell>
          <cell r="E1018">
            <v>2</v>
          </cell>
          <cell r="F1018" t="str">
            <v>USD</v>
          </cell>
          <cell r="G1018">
            <v>30</v>
          </cell>
          <cell r="H1018">
            <v>36462</v>
          </cell>
          <cell r="I1018">
            <v>3</v>
          </cell>
          <cell r="J1018" t="str">
            <v>АОЗТ"Кафолат"</v>
          </cell>
          <cell r="K1018">
            <v>1093860</v>
          </cell>
          <cell r="L1018">
            <v>37061.70394736842</v>
          </cell>
          <cell r="M1018">
            <v>1.0164473684210527</v>
          </cell>
          <cell r="N1018">
            <v>1111851.1184210526</v>
          </cell>
        </row>
        <row r="1019">
          <cell r="A1019">
            <v>2003</v>
          </cell>
          <cell r="B1019">
            <v>6</v>
          </cell>
          <cell r="C1019">
            <v>1</v>
          </cell>
          <cell r="D1019">
            <v>360</v>
          </cell>
          <cell r="E1019">
            <v>2</v>
          </cell>
          <cell r="F1019" t="str">
            <v>USD</v>
          </cell>
          <cell r="G1019">
            <v>36</v>
          </cell>
          <cell r="H1019">
            <v>8343</v>
          </cell>
          <cell r="I1019">
            <v>1</v>
          </cell>
          <cell r="J1019" t="str">
            <v>АОЗТ"Кафолат"</v>
          </cell>
          <cell r="K1019">
            <v>300348</v>
          </cell>
          <cell r="L1019">
            <v>8480.220394736842</v>
          </cell>
          <cell r="M1019">
            <v>1.0164473684210527</v>
          </cell>
          <cell r="N1019">
            <v>305287.93421052635</v>
          </cell>
        </row>
        <row r="1020">
          <cell r="A1020">
            <v>2003</v>
          </cell>
          <cell r="B1020">
            <v>6</v>
          </cell>
          <cell r="C1020">
            <v>1</v>
          </cell>
          <cell r="D1020">
            <v>180</v>
          </cell>
          <cell r="E1020">
            <v>2</v>
          </cell>
          <cell r="F1020" t="str">
            <v>TJS</v>
          </cell>
          <cell r="G1020">
            <v>40</v>
          </cell>
          <cell r="H1020">
            <v>1500</v>
          </cell>
          <cell r="I1020">
            <v>1</v>
          </cell>
          <cell r="J1020" t="str">
            <v>АОЗТ"Кафолат"</v>
          </cell>
          <cell r="K1020">
            <v>60000</v>
          </cell>
          <cell r="L1020">
            <v>1500</v>
          </cell>
          <cell r="M1020">
            <v>1</v>
          </cell>
          <cell r="N1020">
            <v>60000</v>
          </cell>
        </row>
        <row r="1021">
          <cell r="A1021">
            <v>2003</v>
          </cell>
          <cell r="B1021">
            <v>6</v>
          </cell>
          <cell r="C1021">
            <v>1</v>
          </cell>
          <cell r="D1021">
            <v>180</v>
          </cell>
          <cell r="E1021">
            <v>1</v>
          </cell>
          <cell r="F1021" t="str">
            <v>TJS</v>
          </cell>
          <cell r="G1021">
            <v>36</v>
          </cell>
          <cell r="H1021">
            <v>19100</v>
          </cell>
          <cell r="I1021">
            <v>1</v>
          </cell>
          <cell r="J1021" t="str">
            <v>АОЗТ"Кафолат"</v>
          </cell>
          <cell r="K1021">
            <v>687600</v>
          </cell>
          <cell r="L1021">
            <v>19100</v>
          </cell>
          <cell r="M1021">
            <v>1</v>
          </cell>
          <cell r="N1021">
            <v>687600</v>
          </cell>
        </row>
        <row r="1022">
          <cell r="A1022">
            <v>2003</v>
          </cell>
          <cell r="B1022">
            <v>6</v>
          </cell>
          <cell r="C1022">
            <v>3</v>
          </cell>
          <cell r="D1022">
            <v>330</v>
          </cell>
          <cell r="E1022">
            <v>1</v>
          </cell>
          <cell r="F1022" t="str">
            <v>TJS</v>
          </cell>
          <cell r="G1022">
            <v>12</v>
          </cell>
          <cell r="H1022">
            <v>10050</v>
          </cell>
          <cell r="I1022">
            <v>2</v>
          </cell>
          <cell r="J1022" t="str">
            <v>АОЗТ"Кафолат"</v>
          </cell>
          <cell r="K1022">
            <v>120600</v>
          </cell>
          <cell r="L1022">
            <v>10050</v>
          </cell>
          <cell r="M1022">
            <v>1</v>
          </cell>
          <cell r="N1022">
            <v>120600</v>
          </cell>
        </row>
        <row r="1023">
          <cell r="A1023">
            <v>2003</v>
          </cell>
          <cell r="B1023">
            <v>6</v>
          </cell>
          <cell r="C1023">
            <v>3</v>
          </cell>
          <cell r="D1023">
            <v>90</v>
          </cell>
          <cell r="E1023">
            <v>1</v>
          </cell>
          <cell r="F1023" t="str">
            <v>TJS</v>
          </cell>
          <cell r="G1023">
            <v>12</v>
          </cell>
          <cell r="H1023">
            <v>48200</v>
          </cell>
          <cell r="I1023">
            <v>2</v>
          </cell>
          <cell r="J1023" t="str">
            <v>АОЗТ"Кафолат"</v>
          </cell>
          <cell r="K1023">
            <v>578400</v>
          </cell>
          <cell r="L1023">
            <v>48200</v>
          </cell>
          <cell r="M1023">
            <v>1</v>
          </cell>
          <cell r="N1023">
            <v>578400</v>
          </cell>
        </row>
        <row r="1024">
          <cell r="A1024">
            <v>2003</v>
          </cell>
          <cell r="B1024">
            <v>6</v>
          </cell>
          <cell r="C1024">
            <v>1</v>
          </cell>
          <cell r="D1024">
            <v>360</v>
          </cell>
          <cell r="E1024">
            <v>2</v>
          </cell>
          <cell r="F1024" t="str">
            <v>TJS</v>
          </cell>
          <cell r="G1024">
            <v>12</v>
          </cell>
          <cell r="H1024">
            <v>15900</v>
          </cell>
          <cell r="I1024">
            <v>1</v>
          </cell>
          <cell r="J1024" t="str">
            <v>АОЗТ"Кафолат"</v>
          </cell>
          <cell r="K1024">
            <v>190800</v>
          </cell>
          <cell r="L1024">
            <v>15900</v>
          </cell>
          <cell r="M1024">
            <v>1</v>
          </cell>
          <cell r="N1024">
            <v>190800</v>
          </cell>
        </row>
        <row r="1025">
          <cell r="A1025">
            <v>2003</v>
          </cell>
          <cell r="B1025">
            <v>6</v>
          </cell>
          <cell r="C1025">
            <v>1</v>
          </cell>
          <cell r="D1025">
            <v>180</v>
          </cell>
          <cell r="E1025">
            <v>2</v>
          </cell>
          <cell r="F1025" t="str">
            <v>TJS</v>
          </cell>
          <cell r="G1025">
            <v>26</v>
          </cell>
          <cell r="H1025">
            <v>38700</v>
          </cell>
          <cell r="I1025">
            <v>2</v>
          </cell>
          <cell r="J1025" t="str">
            <v>АОЗТ"Кафолат"</v>
          </cell>
          <cell r="K1025">
            <v>1006200</v>
          </cell>
          <cell r="L1025">
            <v>38700</v>
          </cell>
          <cell r="M1025">
            <v>1</v>
          </cell>
          <cell r="N1025">
            <v>1006200</v>
          </cell>
        </row>
        <row r="1026">
          <cell r="A1026">
            <v>2003</v>
          </cell>
          <cell r="B1026">
            <v>6</v>
          </cell>
          <cell r="C1026">
            <v>1</v>
          </cell>
          <cell r="D1026">
            <v>30</v>
          </cell>
          <cell r="E1026">
            <v>2</v>
          </cell>
          <cell r="F1026" t="str">
            <v>TJS</v>
          </cell>
          <cell r="G1026">
            <v>36</v>
          </cell>
          <cell r="H1026">
            <v>5000</v>
          </cell>
          <cell r="I1026">
            <v>1</v>
          </cell>
          <cell r="J1026" t="str">
            <v>АОЗТ"Кафолат"</v>
          </cell>
          <cell r="K1026">
            <v>180000</v>
          </cell>
          <cell r="L1026">
            <v>5000</v>
          </cell>
          <cell r="M1026">
            <v>1</v>
          </cell>
          <cell r="N1026">
            <v>180000</v>
          </cell>
        </row>
        <row r="1027">
          <cell r="A1027">
            <v>2003</v>
          </cell>
          <cell r="B1027">
            <v>6</v>
          </cell>
          <cell r="C1027">
            <v>1</v>
          </cell>
          <cell r="D1027">
            <v>360</v>
          </cell>
          <cell r="E1027">
            <v>2</v>
          </cell>
          <cell r="F1027" t="str">
            <v>TJS</v>
          </cell>
          <cell r="G1027">
            <v>24</v>
          </cell>
          <cell r="H1027">
            <v>660</v>
          </cell>
          <cell r="I1027">
            <v>1</v>
          </cell>
          <cell r="J1027" t="str">
            <v>АОЗТ"Кафолат"</v>
          </cell>
          <cell r="K1027">
            <v>15840</v>
          </cell>
          <cell r="L1027">
            <v>660</v>
          </cell>
          <cell r="M1027">
            <v>1</v>
          </cell>
          <cell r="N1027">
            <v>15840</v>
          </cell>
        </row>
        <row r="1028">
          <cell r="A1028">
            <v>2003</v>
          </cell>
          <cell r="B1028">
            <v>6</v>
          </cell>
          <cell r="C1028">
            <v>1</v>
          </cell>
          <cell r="D1028">
            <v>180</v>
          </cell>
          <cell r="E1028">
            <v>2</v>
          </cell>
          <cell r="F1028" t="str">
            <v>TJS</v>
          </cell>
          <cell r="G1028">
            <v>36</v>
          </cell>
          <cell r="H1028">
            <v>32000</v>
          </cell>
          <cell r="I1028">
            <v>1</v>
          </cell>
          <cell r="J1028" t="str">
            <v>АОЗТ"Кафолат"</v>
          </cell>
          <cell r="K1028">
            <v>1152000</v>
          </cell>
          <cell r="L1028">
            <v>32000</v>
          </cell>
          <cell r="M1028">
            <v>1</v>
          </cell>
          <cell r="N1028">
            <v>1152000</v>
          </cell>
        </row>
        <row r="1029">
          <cell r="A1029">
            <v>2003</v>
          </cell>
          <cell r="B1029">
            <v>6</v>
          </cell>
          <cell r="C1029">
            <v>1</v>
          </cell>
          <cell r="D1029">
            <v>30</v>
          </cell>
          <cell r="E1029">
            <v>2</v>
          </cell>
          <cell r="F1029" t="str">
            <v>TJS</v>
          </cell>
          <cell r="G1029">
            <v>30</v>
          </cell>
          <cell r="H1029">
            <v>35000</v>
          </cell>
          <cell r="I1029">
            <v>1</v>
          </cell>
          <cell r="J1029" t="str">
            <v>АОЗТ"Кафолат"</v>
          </cell>
          <cell r="K1029">
            <v>1050000</v>
          </cell>
          <cell r="L1029">
            <v>35000</v>
          </cell>
          <cell r="M1029">
            <v>1</v>
          </cell>
          <cell r="N1029">
            <v>1050000</v>
          </cell>
        </row>
        <row r="1030">
          <cell r="A1030">
            <v>2003</v>
          </cell>
          <cell r="B1030">
            <v>6</v>
          </cell>
          <cell r="C1030">
            <v>3</v>
          </cell>
          <cell r="D1030">
            <v>120</v>
          </cell>
          <cell r="E1030">
            <v>1</v>
          </cell>
          <cell r="F1030" t="str">
            <v>TJS</v>
          </cell>
          <cell r="G1030">
            <v>12</v>
          </cell>
          <cell r="H1030">
            <v>56200</v>
          </cell>
          <cell r="I1030">
            <v>3</v>
          </cell>
          <cell r="J1030" t="str">
            <v>АОЗТ"Кафолат"</v>
          </cell>
          <cell r="K1030">
            <v>1686000</v>
          </cell>
          <cell r="L1030">
            <v>56200</v>
          </cell>
          <cell r="M1030">
            <v>1</v>
          </cell>
          <cell r="N1030">
            <v>1686000</v>
          </cell>
        </row>
        <row r="1031">
          <cell r="A1031">
            <v>2003</v>
          </cell>
          <cell r="B1031">
            <v>6</v>
          </cell>
          <cell r="C1031">
            <v>3</v>
          </cell>
          <cell r="D1031">
            <v>300</v>
          </cell>
          <cell r="E1031">
            <v>1</v>
          </cell>
          <cell r="F1031" t="str">
            <v>TJS</v>
          </cell>
          <cell r="G1031">
            <v>12</v>
          </cell>
          <cell r="H1031">
            <v>14000</v>
          </cell>
          <cell r="I1031">
            <v>1</v>
          </cell>
          <cell r="J1031" t="str">
            <v>АОЗТ"Кафолат"</v>
          </cell>
          <cell r="K1031">
            <v>168000</v>
          </cell>
          <cell r="L1031">
            <v>14000</v>
          </cell>
          <cell r="M1031">
            <v>1</v>
          </cell>
          <cell r="N1031">
            <v>168000</v>
          </cell>
        </row>
        <row r="1032">
          <cell r="A1032">
            <v>2003</v>
          </cell>
          <cell r="B1032">
            <v>6</v>
          </cell>
          <cell r="C1032">
            <v>3</v>
          </cell>
          <cell r="D1032">
            <v>330</v>
          </cell>
          <cell r="E1032">
            <v>1</v>
          </cell>
          <cell r="F1032" t="str">
            <v>TJS</v>
          </cell>
          <cell r="G1032">
            <v>12</v>
          </cell>
          <cell r="H1032">
            <v>59500</v>
          </cell>
          <cell r="I1032">
            <v>2</v>
          </cell>
          <cell r="J1032" t="str">
            <v>АОЗТ"Кафолат"</v>
          </cell>
          <cell r="K1032">
            <v>714000</v>
          </cell>
          <cell r="L1032">
            <v>59500</v>
          </cell>
          <cell r="M1032">
            <v>1</v>
          </cell>
          <cell r="N1032">
            <v>714000</v>
          </cell>
        </row>
        <row r="1033">
          <cell r="A1033">
            <v>2003</v>
          </cell>
          <cell r="B1033">
            <v>6</v>
          </cell>
          <cell r="C1033">
            <v>1</v>
          </cell>
          <cell r="D1033">
            <v>60</v>
          </cell>
          <cell r="E1033">
            <v>2</v>
          </cell>
          <cell r="F1033" t="str">
            <v>TJS</v>
          </cell>
          <cell r="G1033">
            <v>24</v>
          </cell>
          <cell r="H1033">
            <v>480</v>
          </cell>
          <cell r="I1033">
            <v>1</v>
          </cell>
          <cell r="J1033" t="str">
            <v>АОЗТ"Кафолат"</v>
          </cell>
          <cell r="K1033">
            <v>5760</v>
          </cell>
          <cell r="L1033">
            <v>480</v>
          </cell>
          <cell r="M1033">
            <v>1</v>
          </cell>
          <cell r="N1033">
            <v>5760</v>
          </cell>
        </row>
        <row r="1034">
          <cell r="A1034">
            <v>2003</v>
          </cell>
          <cell r="B1034">
            <v>6</v>
          </cell>
          <cell r="C1034">
            <v>1</v>
          </cell>
          <cell r="D1034">
            <v>90</v>
          </cell>
          <cell r="E1034">
            <v>2</v>
          </cell>
          <cell r="F1034" t="str">
            <v>TJS</v>
          </cell>
          <cell r="G1034">
            <v>36</v>
          </cell>
          <cell r="H1034">
            <v>1300</v>
          </cell>
          <cell r="I1034">
            <v>1</v>
          </cell>
          <cell r="J1034" t="str">
            <v>АОЗТ"Кафолат"</v>
          </cell>
          <cell r="K1034">
            <v>31200</v>
          </cell>
          <cell r="L1034">
            <v>1300</v>
          </cell>
          <cell r="M1034">
            <v>1</v>
          </cell>
          <cell r="N1034">
            <v>31200</v>
          </cell>
        </row>
        <row r="1035">
          <cell r="A1035">
            <v>2003</v>
          </cell>
          <cell r="B1035">
            <v>6</v>
          </cell>
          <cell r="C1035">
            <v>1</v>
          </cell>
          <cell r="D1035">
            <v>178</v>
          </cell>
          <cell r="E1035">
            <v>1</v>
          </cell>
          <cell r="F1035" t="str">
            <v>TJS</v>
          </cell>
          <cell r="G1035">
            <v>36</v>
          </cell>
          <cell r="H1035">
            <v>25000</v>
          </cell>
          <cell r="I1035">
            <v>1</v>
          </cell>
          <cell r="J1035" t="str">
            <v>АОЗТ"Кафолат"</v>
          </cell>
          <cell r="K1035">
            <v>900000</v>
          </cell>
          <cell r="L1035">
            <v>25000</v>
          </cell>
          <cell r="M1035">
            <v>1</v>
          </cell>
          <cell r="N1035">
            <v>900000</v>
          </cell>
        </row>
        <row r="1036">
          <cell r="A1036">
            <v>2003</v>
          </cell>
          <cell r="B1036">
            <v>6</v>
          </cell>
          <cell r="C1036">
            <v>1</v>
          </cell>
          <cell r="D1036">
            <v>181</v>
          </cell>
          <cell r="E1036">
            <v>1</v>
          </cell>
          <cell r="F1036" t="str">
            <v>TJS</v>
          </cell>
          <cell r="G1036">
            <v>36</v>
          </cell>
          <cell r="H1036">
            <v>3000</v>
          </cell>
          <cell r="I1036">
            <v>1</v>
          </cell>
          <cell r="J1036" t="str">
            <v>АОЗТ"Кафолат"</v>
          </cell>
          <cell r="K1036">
            <v>108000</v>
          </cell>
          <cell r="L1036">
            <v>3000</v>
          </cell>
          <cell r="M1036">
            <v>1</v>
          </cell>
          <cell r="N1036">
            <v>108000</v>
          </cell>
        </row>
        <row r="1037">
          <cell r="A1037">
            <v>2003</v>
          </cell>
          <cell r="B1037">
            <v>6</v>
          </cell>
          <cell r="C1037">
            <v>1</v>
          </cell>
          <cell r="D1037">
            <v>190</v>
          </cell>
          <cell r="E1037">
            <v>2</v>
          </cell>
          <cell r="F1037" t="str">
            <v>TJS</v>
          </cell>
          <cell r="G1037">
            <v>18</v>
          </cell>
          <cell r="H1037">
            <v>6000</v>
          </cell>
          <cell r="I1037">
            <v>2</v>
          </cell>
          <cell r="J1037" t="str">
            <v>АОЗТ"Кафолат"</v>
          </cell>
          <cell r="K1037">
            <v>108000</v>
          </cell>
          <cell r="L1037">
            <v>6000</v>
          </cell>
          <cell r="M1037">
            <v>1</v>
          </cell>
          <cell r="N1037">
            <v>108000</v>
          </cell>
        </row>
        <row r="1038">
          <cell r="A1038">
            <v>2003</v>
          </cell>
          <cell r="B1038">
            <v>6</v>
          </cell>
          <cell r="C1038">
            <v>1</v>
          </cell>
          <cell r="D1038">
            <v>180</v>
          </cell>
          <cell r="E1038">
            <v>2</v>
          </cell>
          <cell r="F1038" t="str">
            <v>TJS</v>
          </cell>
          <cell r="G1038">
            <v>18</v>
          </cell>
          <cell r="H1038">
            <v>5000</v>
          </cell>
          <cell r="I1038">
            <v>1</v>
          </cell>
          <cell r="J1038" t="str">
            <v>АОЗТ"Кафолат"</v>
          </cell>
          <cell r="K1038">
            <v>90000</v>
          </cell>
          <cell r="L1038">
            <v>5000</v>
          </cell>
          <cell r="M1038">
            <v>1</v>
          </cell>
          <cell r="N1038">
            <v>90000</v>
          </cell>
        </row>
        <row r="1039">
          <cell r="A1039">
            <v>2003</v>
          </cell>
          <cell r="B1039">
            <v>6</v>
          </cell>
          <cell r="C1039">
            <v>1</v>
          </cell>
          <cell r="D1039">
            <v>360</v>
          </cell>
          <cell r="E1039">
            <v>1</v>
          </cell>
          <cell r="F1039" t="str">
            <v>TJS</v>
          </cell>
          <cell r="G1039">
            <v>20</v>
          </cell>
          <cell r="H1039">
            <v>200495</v>
          </cell>
          <cell r="I1039">
            <v>3</v>
          </cell>
          <cell r="J1039" t="str">
            <v>АОЗТ "Олимп"</v>
          </cell>
          <cell r="K1039">
            <v>4009900</v>
          </cell>
          <cell r="L1039">
            <v>200495</v>
          </cell>
          <cell r="M1039">
            <v>1</v>
          </cell>
          <cell r="N1039">
            <v>4009900</v>
          </cell>
        </row>
        <row r="1040">
          <cell r="A1040">
            <v>2003</v>
          </cell>
          <cell r="B1040">
            <v>6</v>
          </cell>
          <cell r="C1040">
            <v>1</v>
          </cell>
          <cell r="D1040">
            <v>360</v>
          </cell>
          <cell r="E1040">
            <v>2</v>
          </cell>
          <cell r="F1040" t="str">
            <v>TJS</v>
          </cell>
          <cell r="G1040">
            <v>24</v>
          </cell>
          <cell r="H1040">
            <v>257900</v>
          </cell>
          <cell r="I1040">
            <v>6</v>
          </cell>
          <cell r="J1040" t="str">
            <v>АОЗТ "Олимп"</v>
          </cell>
          <cell r="K1040">
            <v>6189600</v>
          </cell>
          <cell r="L1040">
            <v>257900</v>
          </cell>
          <cell r="M1040">
            <v>1</v>
          </cell>
          <cell r="N1040">
            <v>6189600</v>
          </cell>
        </row>
        <row r="1041">
          <cell r="A1041">
            <v>2003</v>
          </cell>
          <cell r="B1041">
            <v>6</v>
          </cell>
          <cell r="C1041">
            <v>2</v>
          </cell>
          <cell r="D1041">
            <v>360</v>
          </cell>
          <cell r="E1041">
            <v>1</v>
          </cell>
          <cell r="F1041" t="str">
            <v>TJS</v>
          </cell>
          <cell r="G1041">
            <v>18</v>
          </cell>
          <cell r="H1041">
            <v>289647</v>
          </cell>
          <cell r="I1041">
            <v>6</v>
          </cell>
          <cell r="J1041" t="str">
            <v>ГАКБ "Точиксодиротбонк"</v>
          </cell>
          <cell r="K1041">
            <v>5213646</v>
          </cell>
          <cell r="L1041">
            <v>289647</v>
          </cell>
          <cell r="M1041">
            <v>1</v>
          </cell>
          <cell r="N1041">
            <v>5213646</v>
          </cell>
        </row>
        <row r="1042">
          <cell r="A1042">
            <v>2003</v>
          </cell>
          <cell r="B1042">
            <v>6</v>
          </cell>
          <cell r="C1042">
            <v>2</v>
          </cell>
          <cell r="D1042">
            <v>1080</v>
          </cell>
          <cell r="E1042">
            <v>1</v>
          </cell>
          <cell r="F1042" t="str">
            <v>TJS</v>
          </cell>
          <cell r="G1042">
            <v>22</v>
          </cell>
          <cell r="H1042">
            <v>215149</v>
          </cell>
          <cell r="I1042">
            <v>1</v>
          </cell>
          <cell r="J1042" t="str">
            <v>ГАКБ "Точиксодиротбонк"</v>
          </cell>
          <cell r="K1042">
            <v>4733278</v>
          </cell>
          <cell r="L1042">
            <v>215149</v>
          </cell>
          <cell r="M1042">
            <v>1</v>
          </cell>
          <cell r="N1042">
            <v>4733278</v>
          </cell>
        </row>
        <row r="1043">
          <cell r="A1043">
            <v>2003</v>
          </cell>
          <cell r="B1043">
            <v>6</v>
          </cell>
          <cell r="C1043">
            <v>2</v>
          </cell>
          <cell r="D1043">
            <v>360</v>
          </cell>
          <cell r="E1043">
            <v>1</v>
          </cell>
          <cell r="F1043" t="str">
            <v>TJS</v>
          </cell>
          <cell r="G1043">
            <v>22</v>
          </cell>
          <cell r="H1043">
            <v>205000</v>
          </cell>
          <cell r="I1043">
            <v>3</v>
          </cell>
          <cell r="J1043" t="str">
            <v>ГАКБ "Точиксодиротбонк"</v>
          </cell>
          <cell r="K1043">
            <v>4510000</v>
          </cell>
          <cell r="L1043">
            <v>205000</v>
          </cell>
          <cell r="M1043">
            <v>1</v>
          </cell>
          <cell r="N1043">
            <v>4510000</v>
          </cell>
        </row>
        <row r="1044">
          <cell r="A1044">
            <v>2003</v>
          </cell>
          <cell r="B1044">
            <v>6</v>
          </cell>
          <cell r="C1044">
            <v>1</v>
          </cell>
          <cell r="D1044">
            <v>360</v>
          </cell>
          <cell r="E1044">
            <v>2</v>
          </cell>
          <cell r="F1044" t="str">
            <v>TJS</v>
          </cell>
          <cell r="G1044">
            <v>12</v>
          </cell>
          <cell r="H1044">
            <v>6000</v>
          </cell>
          <cell r="I1044">
            <v>1</v>
          </cell>
          <cell r="J1044" t="str">
            <v>ГАКБ "Точиксодиротбонк"</v>
          </cell>
          <cell r="K1044">
            <v>72000</v>
          </cell>
          <cell r="L1044">
            <v>6000</v>
          </cell>
          <cell r="M1044">
            <v>1</v>
          </cell>
          <cell r="N1044">
            <v>72000</v>
          </cell>
        </row>
        <row r="1045">
          <cell r="A1045">
            <v>2003</v>
          </cell>
          <cell r="B1045">
            <v>6</v>
          </cell>
          <cell r="C1045">
            <v>5</v>
          </cell>
          <cell r="D1045">
            <v>210</v>
          </cell>
          <cell r="E1045">
            <v>1</v>
          </cell>
          <cell r="F1045" t="str">
            <v>TJS</v>
          </cell>
          <cell r="G1045">
            <v>25</v>
          </cell>
          <cell r="H1045">
            <v>56000</v>
          </cell>
          <cell r="I1045">
            <v>1</v>
          </cell>
          <cell r="J1045" t="str">
            <v>ГАКБ "Точиксодиротбонк"</v>
          </cell>
          <cell r="K1045">
            <v>1400000</v>
          </cell>
          <cell r="L1045">
            <v>56000</v>
          </cell>
          <cell r="M1045">
            <v>1</v>
          </cell>
          <cell r="N1045">
            <v>1400000</v>
          </cell>
        </row>
        <row r="1046">
          <cell r="A1046">
            <v>2003</v>
          </cell>
          <cell r="B1046">
            <v>6</v>
          </cell>
          <cell r="C1046">
            <v>1</v>
          </cell>
          <cell r="D1046">
            <v>180</v>
          </cell>
          <cell r="E1046">
            <v>2</v>
          </cell>
          <cell r="F1046" t="str">
            <v>TJS</v>
          </cell>
          <cell r="G1046">
            <v>36</v>
          </cell>
          <cell r="H1046">
            <v>16000</v>
          </cell>
          <cell r="I1046">
            <v>5</v>
          </cell>
          <cell r="J1046" t="str">
            <v>ГАКБ "Точиксодиротбонк"</v>
          </cell>
          <cell r="K1046">
            <v>576000</v>
          </cell>
          <cell r="L1046">
            <v>16000</v>
          </cell>
          <cell r="M1046">
            <v>1</v>
          </cell>
          <cell r="N1046">
            <v>576000</v>
          </cell>
        </row>
        <row r="1047">
          <cell r="A1047">
            <v>2003</v>
          </cell>
          <cell r="B1047">
            <v>6</v>
          </cell>
          <cell r="C1047">
            <v>1</v>
          </cell>
          <cell r="D1047">
            <v>180</v>
          </cell>
          <cell r="E1047">
            <v>2</v>
          </cell>
          <cell r="F1047" t="str">
            <v>TJS</v>
          </cell>
          <cell r="G1047">
            <v>42</v>
          </cell>
          <cell r="H1047">
            <v>8000</v>
          </cell>
          <cell r="I1047">
            <v>1</v>
          </cell>
          <cell r="J1047" t="str">
            <v>ГАКБ "Точиксодиротбонк"</v>
          </cell>
          <cell r="K1047">
            <v>336000</v>
          </cell>
          <cell r="L1047">
            <v>8000</v>
          </cell>
          <cell r="M1047">
            <v>1</v>
          </cell>
          <cell r="N1047">
            <v>336000</v>
          </cell>
        </row>
        <row r="1048">
          <cell r="A1048">
            <v>2003</v>
          </cell>
          <cell r="B1048">
            <v>6</v>
          </cell>
          <cell r="C1048">
            <v>1</v>
          </cell>
          <cell r="D1048">
            <v>180</v>
          </cell>
          <cell r="E1048">
            <v>2</v>
          </cell>
          <cell r="F1048" t="str">
            <v>TJS</v>
          </cell>
          <cell r="G1048">
            <v>48</v>
          </cell>
          <cell r="H1048">
            <v>1695</v>
          </cell>
          <cell r="I1048">
            <v>1</v>
          </cell>
          <cell r="J1048" t="str">
            <v>ГАКБ "Точиксодиротбонк"</v>
          </cell>
          <cell r="K1048">
            <v>81360</v>
          </cell>
          <cell r="L1048">
            <v>1695</v>
          </cell>
          <cell r="M1048">
            <v>1</v>
          </cell>
          <cell r="N1048">
            <v>81360</v>
          </cell>
        </row>
        <row r="1049">
          <cell r="A1049">
            <v>2003</v>
          </cell>
          <cell r="B1049">
            <v>6</v>
          </cell>
          <cell r="C1049">
            <v>5</v>
          </cell>
          <cell r="D1049">
            <v>180</v>
          </cell>
          <cell r="E1049">
            <v>2</v>
          </cell>
          <cell r="F1049" t="str">
            <v>TJS</v>
          </cell>
          <cell r="G1049">
            <v>48</v>
          </cell>
          <cell r="H1049">
            <v>3600</v>
          </cell>
          <cell r="I1049">
            <v>1</v>
          </cell>
          <cell r="J1049" t="str">
            <v>ГАКБ "Точиксодиротбонк"</v>
          </cell>
          <cell r="K1049">
            <v>172800</v>
          </cell>
          <cell r="L1049">
            <v>3600</v>
          </cell>
          <cell r="M1049">
            <v>1</v>
          </cell>
          <cell r="N1049">
            <v>172800</v>
          </cell>
        </row>
        <row r="1050">
          <cell r="A1050">
            <v>2003</v>
          </cell>
          <cell r="B1050">
            <v>6</v>
          </cell>
          <cell r="C1050">
            <v>1</v>
          </cell>
          <cell r="D1050">
            <v>270</v>
          </cell>
          <cell r="E1050">
            <v>1</v>
          </cell>
          <cell r="F1050" t="str">
            <v>TJS</v>
          </cell>
          <cell r="G1050">
            <v>20</v>
          </cell>
          <cell r="H1050">
            <v>23000</v>
          </cell>
          <cell r="I1050">
            <v>1</v>
          </cell>
          <cell r="J1050" t="str">
            <v>ГАКБ "Точиксодиротбонк"</v>
          </cell>
          <cell r="K1050">
            <v>460000</v>
          </cell>
          <cell r="L1050">
            <v>23000</v>
          </cell>
          <cell r="M1050">
            <v>1</v>
          </cell>
          <cell r="N1050">
            <v>460000</v>
          </cell>
        </row>
        <row r="1051">
          <cell r="A1051">
            <v>2003</v>
          </cell>
          <cell r="B1051">
            <v>6</v>
          </cell>
          <cell r="C1051">
            <v>1</v>
          </cell>
          <cell r="D1051">
            <v>180</v>
          </cell>
          <cell r="E1051">
            <v>2</v>
          </cell>
          <cell r="F1051" t="str">
            <v>TJS</v>
          </cell>
          <cell r="G1051">
            <v>48</v>
          </cell>
          <cell r="H1051">
            <v>7000</v>
          </cell>
          <cell r="I1051">
            <v>1</v>
          </cell>
          <cell r="J1051" t="str">
            <v>ГАКБ "Точиксодиротбонк"</v>
          </cell>
          <cell r="K1051">
            <v>336000</v>
          </cell>
          <cell r="L1051">
            <v>7000</v>
          </cell>
          <cell r="M1051">
            <v>1</v>
          </cell>
          <cell r="N1051">
            <v>336000</v>
          </cell>
        </row>
        <row r="1052">
          <cell r="A1052">
            <v>2003</v>
          </cell>
          <cell r="B1052">
            <v>6</v>
          </cell>
          <cell r="C1052">
            <v>1</v>
          </cell>
          <cell r="D1052">
            <v>180</v>
          </cell>
          <cell r="E1052">
            <v>2</v>
          </cell>
          <cell r="F1052" t="str">
            <v>TJS</v>
          </cell>
          <cell r="G1052">
            <v>36</v>
          </cell>
          <cell r="H1052">
            <v>19500</v>
          </cell>
          <cell r="I1052">
            <v>5</v>
          </cell>
          <cell r="J1052" t="str">
            <v>ГАКБ "Точиксодиротбонк"</v>
          </cell>
          <cell r="K1052">
            <v>702000</v>
          </cell>
          <cell r="L1052">
            <v>19500</v>
          </cell>
          <cell r="M1052">
            <v>1</v>
          </cell>
          <cell r="N1052">
            <v>702000</v>
          </cell>
        </row>
        <row r="1053">
          <cell r="A1053">
            <v>2003</v>
          </cell>
          <cell r="B1053">
            <v>6</v>
          </cell>
          <cell r="C1053">
            <v>1</v>
          </cell>
          <cell r="D1053">
            <v>180</v>
          </cell>
          <cell r="E1053">
            <v>1</v>
          </cell>
          <cell r="F1053" t="str">
            <v>TJS</v>
          </cell>
          <cell r="G1053">
            <v>36</v>
          </cell>
          <cell r="H1053">
            <v>26000</v>
          </cell>
          <cell r="I1053">
            <v>4</v>
          </cell>
          <cell r="J1053" t="str">
            <v>ГАКБ "Точиксодиротбонк"</v>
          </cell>
          <cell r="K1053">
            <v>936000</v>
          </cell>
          <cell r="L1053">
            <v>26000</v>
          </cell>
          <cell r="M1053">
            <v>1</v>
          </cell>
          <cell r="N1053">
            <v>936000</v>
          </cell>
        </row>
        <row r="1054">
          <cell r="A1054">
            <v>2003</v>
          </cell>
          <cell r="B1054">
            <v>6</v>
          </cell>
          <cell r="C1054">
            <v>1</v>
          </cell>
          <cell r="D1054">
            <v>180</v>
          </cell>
          <cell r="E1054">
            <v>1</v>
          </cell>
          <cell r="F1054" t="str">
            <v>TJS</v>
          </cell>
          <cell r="G1054">
            <v>30</v>
          </cell>
          <cell r="H1054">
            <v>15000</v>
          </cell>
          <cell r="I1054">
            <v>1</v>
          </cell>
          <cell r="J1054" t="str">
            <v>ГАКБ "Точиксодиротбонк"</v>
          </cell>
          <cell r="K1054">
            <v>450000</v>
          </cell>
          <cell r="L1054">
            <v>15000</v>
          </cell>
          <cell r="M1054">
            <v>1</v>
          </cell>
          <cell r="N1054">
            <v>450000</v>
          </cell>
        </row>
        <row r="1055">
          <cell r="A1055">
            <v>2003</v>
          </cell>
          <cell r="B1055">
            <v>6</v>
          </cell>
          <cell r="C1055">
            <v>1</v>
          </cell>
          <cell r="D1055">
            <v>180</v>
          </cell>
          <cell r="E1055">
            <v>2</v>
          </cell>
          <cell r="F1055" t="str">
            <v>TJS</v>
          </cell>
          <cell r="G1055">
            <v>60</v>
          </cell>
          <cell r="H1055">
            <v>1410</v>
          </cell>
          <cell r="I1055">
            <v>2</v>
          </cell>
          <cell r="J1055" t="str">
            <v>ГАКБ "Точиксодиротбонк"</v>
          </cell>
          <cell r="K1055">
            <v>84600</v>
          </cell>
          <cell r="L1055">
            <v>1410</v>
          </cell>
          <cell r="M1055">
            <v>1</v>
          </cell>
          <cell r="N1055">
            <v>84600</v>
          </cell>
        </row>
        <row r="1056">
          <cell r="A1056">
            <v>2003</v>
          </cell>
          <cell r="B1056">
            <v>6</v>
          </cell>
          <cell r="C1056">
            <v>1</v>
          </cell>
          <cell r="D1056">
            <v>180</v>
          </cell>
          <cell r="E1056">
            <v>2</v>
          </cell>
          <cell r="F1056" t="str">
            <v>TJS</v>
          </cell>
          <cell r="G1056">
            <v>48</v>
          </cell>
          <cell r="H1056">
            <v>24000</v>
          </cell>
          <cell r="I1056">
            <v>2</v>
          </cell>
          <cell r="J1056" t="str">
            <v>ГАКБ "Точиксодиротбонк"</v>
          </cell>
          <cell r="K1056">
            <v>1152000</v>
          </cell>
          <cell r="L1056">
            <v>24000</v>
          </cell>
          <cell r="M1056">
            <v>1</v>
          </cell>
          <cell r="N1056">
            <v>1152000</v>
          </cell>
        </row>
        <row r="1057">
          <cell r="A1057">
            <v>2003</v>
          </cell>
          <cell r="B1057">
            <v>6</v>
          </cell>
          <cell r="C1057">
            <v>3</v>
          </cell>
          <cell r="D1057">
            <v>240</v>
          </cell>
          <cell r="E1057">
            <v>1</v>
          </cell>
          <cell r="F1057" t="str">
            <v>TJS</v>
          </cell>
          <cell r="G1057">
            <v>24</v>
          </cell>
          <cell r="H1057">
            <v>19500</v>
          </cell>
          <cell r="I1057">
            <v>1</v>
          </cell>
          <cell r="J1057" t="str">
            <v>ГАКБ "Точиксодиротбонк"</v>
          </cell>
          <cell r="K1057">
            <v>468000</v>
          </cell>
          <cell r="L1057">
            <v>19500</v>
          </cell>
          <cell r="M1057">
            <v>1</v>
          </cell>
          <cell r="N1057">
            <v>468000</v>
          </cell>
        </row>
        <row r="1058">
          <cell r="A1058">
            <v>2003</v>
          </cell>
          <cell r="B1058">
            <v>6</v>
          </cell>
          <cell r="C1058">
            <v>3</v>
          </cell>
          <cell r="D1058">
            <v>270</v>
          </cell>
          <cell r="E1058">
            <v>1</v>
          </cell>
          <cell r="F1058" t="str">
            <v>USD</v>
          </cell>
          <cell r="G1058">
            <v>25</v>
          </cell>
          <cell r="H1058">
            <v>388014</v>
          </cell>
          <cell r="I1058">
            <v>1</v>
          </cell>
          <cell r="J1058" t="str">
            <v>ГАКБ "Точиксодиротбонк"</v>
          </cell>
          <cell r="K1058">
            <v>9700350</v>
          </cell>
          <cell r="L1058">
            <v>394395.80921052635</v>
          </cell>
          <cell r="M1058">
            <v>1.0164473684210527</v>
          </cell>
          <cell r="N1058">
            <v>9859895.230263159</v>
          </cell>
        </row>
        <row r="1059">
          <cell r="A1059">
            <v>2003</v>
          </cell>
          <cell r="B1059">
            <v>6</v>
          </cell>
          <cell r="C1059">
            <v>3</v>
          </cell>
          <cell r="D1059">
            <v>360</v>
          </cell>
          <cell r="E1059">
            <v>1</v>
          </cell>
          <cell r="F1059" t="str">
            <v>USD</v>
          </cell>
          <cell r="G1059">
            <v>25</v>
          </cell>
          <cell r="H1059">
            <v>513533</v>
          </cell>
          <cell r="I1059">
            <v>1</v>
          </cell>
          <cell r="J1059" t="str">
            <v>ГАКБ "Точиксодиротбонк"</v>
          </cell>
          <cell r="K1059">
            <v>12838325</v>
          </cell>
          <cell r="L1059">
            <v>521979.2664473684</v>
          </cell>
          <cell r="M1059">
            <v>1.0164473684210527</v>
          </cell>
          <cell r="N1059">
            <v>13049481.66118421</v>
          </cell>
        </row>
        <row r="1060">
          <cell r="A1060">
            <v>2003</v>
          </cell>
          <cell r="B1060">
            <v>6</v>
          </cell>
          <cell r="C1060">
            <v>1</v>
          </cell>
          <cell r="D1060">
            <v>180</v>
          </cell>
          <cell r="E1060">
            <v>1</v>
          </cell>
          <cell r="F1060" t="str">
            <v>USD</v>
          </cell>
          <cell r="G1060">
            <v>25</v>
          </cell>
          <cell r="H1060">
            <v>92700</v>
          </cell>
          <cell r="I1060">
            <v>1</v>
          </cell>
          <cell r="J1060" t="str">
            <v>ГАКБ "Точиксодиротбонк"</v>
          </cell>
          <cell r="K1060">
            <v>2317500</v>
          </cell>
          <cell r="L1060">
            <v>94224.67105263159</v>
          </cell>
          <cell r="M1060">
            <v>1.0164473684210527</v>
          </cell>
          <cell r="N1060">
            <v>2355616.7763157897</v>
          </cell>
        </row>
        <row r="1061">
          <cell r="A1061">
            <v>2003</v>
          </cell>
          <cell r="B1061">
            <v>6</v>
          </cell>
          <cell r="C1061">
            <v>3</v>
          </cell>
          <cell r="D1061">
            <v>300</v>
          </cell>
          <cell r="E1061">
            <v>1</v>
          </cell>
          <cell r="F1061" t="str">
            <v>USD</v>
          </cell>
          <cell r="G1061">
            <v>25</v>
          </cell>
          <cell r="H1061">
            <v>216300</v>
          </cell>
          <cell r="I1061">
            <v>1</v>
          </cell>
          <cell r="J1061" t="str">
            <v>ГАКБ "Точиксодиротбонк"</v>
          </cell>
          <cell r="K1061">
            <v>5407500</v>
          </cell>
          <cell r="L1061">
            <v>219857.56578947368</v>
          </cell>
          <cell r="M1061">
            <v>1.0164473684210527</v>
          </cell>
          <cell r="N1061">
            <v>5496439.144736842</v>
          </cell>
        </row>
        <row r="1062">
          <cell r="A1062">
            <v>2003</v>
          </cell>
          <cell r="B1062">
            <v>6</v>
          </cell>
          <cell r="C1062">
            <v>3</v>
          </cell>
          <cell r="D1062">
            <v>330</v>
          </cell>
          <cell r="E1062">
            <v>1</v>
          </cell>
          <cell r="F1062" t="str">
            <v>USD</v>
          </cell>
          <cell r="G1062">
            <v>25</v>
          </cell>
          <cell r="H1062">
            <v>171495</v>
          </cell>
          <cell r="I1062">
            <v>1</v>
          </cell>
          <cell r="J1062" t="str">
            <v>ГАКБ "Точиксодиротбонк"</v>
          </cell>
          <cell r="K1062">
            <v>4287375</v>
          </cell>
          <cell r="L1062">
            <v>174315.64144736843</v>
          </cell>
          <cell r="M1062">
            <v>1.0164473684210527</v>
          </cell>
          <cell r="N1062">
            <v>4357891.03618421</v>
          </cell>
        </row>
        <row r="1063">
          <cell r="A1063">
            <v>2003</v>
          </cell>
          <cell r="B1063">
            <v>6</v>
          </cell>
          <cell r="C1063">
            <v>2</v>
          </cell>
          <cell r="D1063">
            <v>270</v>
          </cell>
          <cell r="E1063">
            <v>1</v>
          </cell>
          <cell r="F1063" t="str">
            <v>USD</v>
          </cell>
          <cell r="G1063">
            <v>23</v>
          </cell>
          <cell r="H1063">
            <v>169950</v>
          </cell>
          <cell r="I1063">
            <v>1</v>
          </cell>
          <cell r="J1063" t="str">
            <v>ГАКБ "Точиксодиротбонк"</v>
          </cell>
          <cell r="K1063">
            <v>3908850</v>
          </cell>
          <cell r="L1063">
            <v>172745.2302631579</v>
          </cell>
          <cell r="M1063">
            <v>1.0164473684210527</v>
          </cell>
          <cell r="N1063">
            <v>3973140.2960526315</v>
          </cell>
        </row>
        <row r="1064">
          <cell r="A1064">
            <v>2003</v>
          </cell>
          <cell r="B1064">
            <v>6</v>
          </cell>
          <cell r="C1064">
            <v>2</v>
          </cell>
          <cell r="D1064">
            <v>210</v>
          </cell>
          <cell r="E1064">
            <v>1</v>
          </cell>
          <cell r="F1064" t="str">
            <v>USD</v>
          </cell>
          <cell r="G1064">
            <v>25</v>
          </cell>
          <cell r="H1064">
            <v>17001</v>
          </cell>
          <cell r="I1064">
            <v>1</v>
          </cell>
          <cell r="J1064" t="str">
            <v>ГАКБ "Точиксодиротбонк"</v>
          </cell>
          <cell r="K1064">
            <v>425025</v>
          </cell>
          <cell r="L1064">
            <v>17280.621710526317</v>
          </cell>
          <cell r="M1064">
            <v>1.0164473684210527</v>
          </cell>
          <cell r="N1064">
            <v>432015.5427631579</v>
          </cell>
        </row>
        <row r="1065">
          <cell r="A1065">
            <v>2003</v>
          </cell>
          <cell r="B1065">
            <v>6</v>
          </cell>
          <cell r="C1065">
            <v>1</v>
          </cell>
          <cell r="D1065">
            <v>270</v>
          </cell>
          <cell r="E1065">
            <v>1</v>
          </cell>
          <cell r="F1065" t="str">
            <v>USD</v>
          </cell>
          <cell r="G1065">
            <v>24</v>
          </cell>
          <cell r="H1065">
            <v>627270</v>
          </cell>
          <cell r="I1065">
            <v>1</v>
          </cell>
          <cell r="J1065" t="str">
            <v>ГАКБ "Точиксодиротбонк"</v>
          </cell>
          <cell r="K1065">
            <v>15054480</v>
          </cell>
          <cell r="L1065">
            <v>637586.9407894737</v>
          </cell>
          <cell r="M1065">
            <v>1.0164473684210527</v>
          </cell>
          <cell r="N1065">
            <v>15302086.578947369</v>
          </cell>
        </row>
        <row r="1066">
          <cell r="A1066">
            <v>2003</v>
          </cell>
          <cell r="B1066">
            <v>6</v>
          </cell>
          <cell r="C1066">
            <v>1</v>
          </cell>
          <cell r="D1066">
            <v>150</v>
          </cell>
          <cell r="E1066">
            <v>2</v>
          </cell>
          <cell r="F1066" t="str">
            <v>USD</v>
          </cell>
          <cell r="G1066">
            <v>27</v>
          </cell>
          <cell r="H1066">
            <v>15450</v>
          </cell>
          <cell r="I1066">
            <v>1</v>
          </cell>
          <cell r="J1066" t="str">
            <v>ГАКБ "Точиксодиротбонк"</v>
          </cell>
          <cell r="K1066">
            <v>417150</v>
          </cell>
          <cell r="L1066">
            <v>15704.111842105263</v>
          </cell>
          <cell r="M1066">
            <v>1.0164473684210527</v>
          </cell>
          <cell r="N1066">
            <v>424011.01973684214</v>
          </cell>
        </row>
        <row r="1067">
          <cell r="A1067">
            <v>2003</v>
          </cell>
          <cell r="B1067">
            <v>6</v>
          </cell>
          <cell r="C1067">
            <v>1</v>
          </cell>
          <cell r="D1067">
            <v>360</v>
          </cell>
          <cell r="E1067">
            <v>1</v>
          </cell>
          <cell r="F1067" t="str">
            <v>USD</v>
          </cell>
          <cell r="G1067">
            <v>26</v>
          </cell>
          <cell r="H1067">
            <v>63944</v>
          </cell>
          <cell r="I1067">
            <v>1</v>
          </cell>
          <cell r="J1067" t="str">
            <v>ГАКБ "Точиксодиротбонк"</v>
          </cell>
          <cell r="K1067">
            <v>1662544</v>
          </cell>
          <cell r="L1067">
            <v>64995.710526315794</v>
          </cell>
          <cell r="M1067">
            <v>1.0164473684210527</v>
          </cell>
          <cell r="N1067">
            <v>1689888.4736842106</v>
          </cell>
        </row>
        <row r="1068">
          <cell r="A1068">
            <v>2003</v>
          </cell>
          <cell r="B1068">
            <v>6</v>
          </cell>
          <cell r="C1068">
            <v>1</v>
          </cell>
          <cell r="D1068">
            <v>150</v>
          </cell>
          <cell r="E1068">
            <v>1</v>
          </cell>
          <cell r="F1068" t="str">
            <v>TJS</v>
          </cell>
          <cell r="G1068">
            <v>40</v>
          </cell>
          <cell r="H1068">
            <v>10000</v>
          </cell>
          <cell r="I1068">
            <v>1</v>
          </cell>
          <cell r="J1068" t="str">
            <v>СТК "Центрально-Азиатский банк"</v>
          </cell>
          <cell r="K1068">
            <v>400000</v>
          </cell>
          <cell r="L1068">
            <v>10000</v>
          </cell>
          <cell r="M1068">
            <v>1</v>
          </cell>
          <cell r="N1068">
            <v>400000</v>
          </cell>
        </row>
        <row r="1069">
          <cell r="A1069">
            <v>2003</v>
          </cell>
          <cell r="B1069">
            <v>6</v>
          </cell>
          <cell r="C1069">
            <v>1</v>
          </cell>
          <cell r="D1069">
            <v>180</v>
          </cell>
          <cell r="E1069">
            <v>2</v>
          </cell>
          <cell r="F1069" t="str">
            <v>TJS</v>
          </cell>
          <cell r="G1069">
            <v>0</v>
          </cell>
          <cell r="H1069">
            <v>500</v>
          </cell>
          <cell r="I1069">
            <v>2</v>
          </cell>
          <cell r="J1069" t="str">
            <v>СТК "Центрально-Азиатский банк"</v>
          </cell>
          <cell r="K1069">
            <v>0</v>
          </cell>
          <cell r="L1069">
            <v>500</v>
          </cell>
          <cell r="M1069">
            <v>1</v>
          </cell>
          <cell r="N1069">
            <v>0</v>
          </cell>
        </row>
        <row r="1070">
          <cell r="A1070">
            <v>2003</v>
          </cell>
          <cell r="B1070">
            <v>6</v>
          </cell>
          <cell r="C1070">
            <v>1</v>
          </cell>
          <cell r="D1070">
            <v>30</v>
          </cell>
          <cell r="E1070">
            <v>1</v>
          </cell>
          <cell r="F1070" t="str">
            <v>TJS</v>
          </cell>
          <cell r="G1070">
            <v>40</v>
          </cell>
          <cell r="H1070">
            <v>30000</v>
          </cell>
          <cell r="I1070">
            <v>1</v>
          </cell>
          <cell r="J1070" t="str">
            <v>СТК "Центрально-Азиатский банк"</v>
          </cell>
          <cell r="K1070">
            <v>1200000</v>
          </cell>
          <cell r="L1070">
            <v>30000</v>
          </cell>
          <cell r="M1070">
            <v>1</v>
          </cell>
          <cell r="N1070">
            <v>1200000</v>
          </cell>
        </row>
        <row r="1071">
          <cell r="A1071">
            <v>2003</v>
          </cell>
          <cell r="B1071">
            <v>6</v>
          </cell>
          <cell r="C1071">
            <v>1</v>
          </cell>
          <cell r="D1071">
            <v>90</v>
          </cell>
          <cell r="E1071">
            <v>1</v>
          </cell>
          <cell r="F1071" t="str">
            <v>TJS</v>
          </cell>
          <cell r="G1071">
            <v>40</v>
          </cell>
          <cell r="H1071">
            <v>4500</v>
          </cell>
          <cell r="I1071">
            <v>1</v>
          </cell>
          <cell r="J1071" t="str">
            <v>СТК "Центрально-Азиатский банк"</v>
          </cell>
          <cell r="K1071">
            <v>180000</v>
          </cell>
          <cell r="L1071">
            <v>4500</v>
          </cell>
          <cell r="M1071">
            <v>1</v>
          </cell>
          <cell r="N1071">
            <v>180000</v>
          </cell>
        </row>
        <row r="1072">
          <cell r="A1072">
            <v>2003</v>
          </cell>
          <cell r="B1072">
            <v>6</v>
          </cell>
          <cell r="C1072">
            <v>1</v>
          </cell>
          <cell r="D1072">
            <v>120</v>
          </cell>
          <cell r="E1072">
            <v>2</v>
          </cell>
          <cell r="F1072" t="str">
            <v>TJS</v>
          </cell>
          <cell r="G1072">
            <v>40</v>
          </cell>
          <cell r="H1072">
            <v>10000</v>
          </cell>
          <cell r="I1072">
            <v>1</v>
          </cell>
          <cell r="J1072" t="str">
            <v>СТК "Центрально-Азиатский банк"</v>
          </cell>
          <cell r="K1072">
            <v>400000</v>
          </cell>
          <cell r="L1072">
            <v>10000</v>
          </cell>
          <cell r="M1072">
            <v>1</v>
          </cell>
          <cell r="N1072">
            <v>400000</v>
          </cell>
        </row>
        <row r="1073">
          <cell r="A1073">
            <v>2003</v>
          </cell>
          <cell r="B1073">
            <v>6</v>
          </cell>
          <cell r="C1073">
            <v>1</v>
          </cell>
          <cell r="D1073">
            <v>60</v>
          </cell>
          <cell r="E1073">
            <v>1</v>
          </cell>
          <cell r="F1073" t="str">
            <v>TJS</v>
          </cell>
          <cell r="G1073">
            <v>12</v>
          </cell>
          <cell r="H1073">
            <v>756032</v>
          </cell>
          <cell r="I1073">
            <v>4</v>
          </cell>
          <cell r="J1073" t="str">
            <v>ТАК ПБРР "Таджпромбанк"</v>
          </cell>
          <cell r="K1073">
            <v>9072384</v>
          </cell>
          <cell r="L1073">
            <v>756032</v>
          </cell>
          <cell r="M1073">
            <v>1</v>
          </cell>
          <cell r="N1073">
            <v>9072384</v>
          </cell>
        </row>
        <row r="1074">
          <cell r="A1074">
            <v>2003</v>
          </cell>
          <cell r="B1074">
            <v>6</v>
          </cell>
          <cell r="C1074">
            <v>5</v>
          </cell>
          <cell r="D1074">
            <v>30</v>
          </cell>
          <cell r="E1074">
            <v>1</v>
          </cell>
          <cell r="F1074" t="str">
            <v>TJS</v>
          </cell>
          <cell r="G1074">
            <v>12</v>
          </cell>
          <cell r="H1074">
            <v>1702377</v>
          </cell>
          <cell r="I1074">
            <v>5</v>
          </cell>
          <cell r="J1074" t="str">
            <v>ТАК ПБРР "Таджпромбанк"</v>
          </cell>
          <cell r="K1074">
            <v>20428524</v>
          </cell>
          <cell r="L1074">
            <v>1702377</v>
          </cell>
          <cell r="M1074">
            <v>1</v>
          </cell>
          <cell r="N1074">
            <v>20428524</v>
          </cell>
        </row>
        <row r="1075">
          <cell r="A1075">
            <v>2003</v>
          </cell>
          <cell r="B1075">
            <v>6</v>
          </cell>
          <cell r="C1075">
            <v>5</v>
          </cell>
          <cell r="D1075">
            <v>90</v>
          </cell>
          <cell r="E1075">
            <v>1</v>
          </cell>
          <cell r="F1075" t="str">
            <v>TJS</v>
          </cell>
          <cell r="G1075">
            <v>21</v>
          </cell>
          <cell r="H1075">
            <v>20000</v>
          </cell>
          <cell r="I1075">
            <v>1</v>
          </cell>
          <cell r="J1075" t="str">
            <v>ТАК ПБРР "Таджпромбанк"</v>
          </cell>
          <cell r="K1075">
            <v>420000</v>
          </cell>
          <cell r="L1075">
            <v>20000</v>
          </cell>
          <cell r="M1075">
            <v>1</v>
          </cell>
          <cell r="N1075">
            <v>420000</v>
          </cell>
        </row>
        <row r="1076">
          <cell r="A1076">
            <v>2003</v>
          </cell>
          <cell r="B1076">
            <v>6</v>
          </cell>
          <cell r="C1076">
            <v>5</v>
          </cell>
          <cell r="D1076">
            <v>90</v>
          </cell>
          <cell r="E1076">
            <v>1</v>
          </cell>
          <cell r="F1076" t="str">
            <v>TJS</v>
          </cell>
          <cell r="G1076">
            <v>24</v>
          </cell>
          <cell r="H1076">
            <v>10000</v>
          </cell>
          <cell r="I1076">
            <v>1</v>
          </cell>
          <cell r="J1076" t="str">
            <v>ТАК ПБРР "Таджпромбанк"</v>
          </cell>
          <cell r="K1076">
            <v>240000</v>
          </cell>
          <cell r="L1076">
            <v>10000</v>
          </cell>
          <cell r="M1076">
            <v>1</v>
          </cell>
          <cell r="N1076">
            <v>240000</v>
          </cell>
        </row>
        <row r="1077">
          <cell r="A1077">
            <v>2003</v>
          </cell>
          <cell r="B1077">
            <v>6</v>
          </cell>
          <cell r="C1077">
            <v>5</v>
          </cell>
          <cell r="D1077">
            <v>90</v>
          </cell>
          <cell r="E1077">
            <v>2</v>
          </cell>
          <cell r="F1077" t="str">
            <v>TJS</v>
          </cell>
          <cell r="G1077">
            <v>24</v>
          </cell>
          <cell r="H1077">
            <v>9000</v>
          </cell>
          <cell r="I1077">
            <v>1</v>
          </cell>
          <cell r="J1077" t="str">
            <v>ТАК ПБРР "Таджпромбанк"</v>
          </cell>
          <cell r="K1077">
            <v>216000</v>
          </cell>
          <cell r="L1077">
            <v>9000</v>
          </cell>
          <cell r="M1077">
            <v>1</v>
          </cell>
          <cell r="N1077">
            <v>216000</v>
          </cell>
        </row>
        <row r="1078">
          <cell r="A1078">
            <v>2003</v>
          </cell>
          <cell r="B1078">
            <v>6</v>
          </cell>
          <cell r="C1078">
            <v>1</v>
          </cell>
          <cell r="D1078">
            <v>180</v>
          </cell>
          <cell r="E1078">
            <v>2</v>
          </cell>
          <cell r="F1078" t="str">
            <v>TJS</v>
          </cell>
          <cell r="G1078">
            <v>24</v>
          </cell>
          <cell r="H1078">
            <v>2500</v>
          </cell>
          <cell r="I1078">
            <v>1</v>
          </cell>
          <cell r="J1078" t="str">
            <v>ТАК ПБРР "Таджпромбанк"</v>
          </cell>
          <cell r="K1078">
            <v>60000</v>
          </cell>
          <cell r="L1078">
            <v>2500</v>
          </cell>
          <cell r="M1078">
            <v>1</v>
          </cell>
          <cell r="N1078">
            <v>60000</v>
          </cell>
        </row>
        <row r="1079">
          <cell r="A1079">
            <v>2003</v>
          </cell>
          <cell r="B1079">
            <v>6</v>
          </cell>
          <cell r="C1079">
            <v>1</v>
          </cell>
          <cell r="D1079">
            <v>90</v>
          </cell>
          <cell r="E1079">
            <v>2</v>
          </cell>
          <cell r="F1079" t="str">
            <v>USD</v>
          </cell>
          <cell r="G1079">
            <v>24</v>
          </cell>
          <cell r="H1079">
            <v>463500</v>
          </cell>
          <cell r="I1079">
            <v>1</v>
          </cell>
          <cell r="J1079" t="str">
            <v>ТАК ПБРР "Таджпромбанк"</v>
          </cell>
          <cell r="K1079">
            <v>11124000</v>
          </cell>
          <cell r="L1079">
            <v>471123.3552631579</v>
          </cell>
          <cell r="M1079">
            <v>1.0164473684210527</v>
          </cell>
          <cell r="N1079">
            <v>11306960.52631579</v>
          </cell>
        </row>
        <row r="1080">
          <cell r="A1080">
            <v>2003</v>
          </cell>
          <cell r="B1080">
            <v>6</v>
          </cell>
          <cell r="C1080">
            <v>5</v>
          </cell>
          <cell r="D1080">
            <v>30</v>
          </cell>
          <cell r="E1080">
            <v>1</v>
          </cell>
          <cell r="F1080" t="str">
            <v>USD</v>
          </cell>
          <cell r="G1080">
            <v>12</v>
          </cell>
          <cell r="H1080">
            <v>108876</v>
          </cell>
          <cell r="I1080">
            <v>1</v>
          </cell>
          <cell r="J1080" t="str">
            <v>ТАК ПБРР "Таджпромбанк"</v>
          </cell>
          <cell r="K1080">
            <v>1306512</v>
          </cell>
          <cell r="L1080">
            <v>110666.72368421053</v>
          </cell>
          <cell r="M1080">
            <v>1.0164473684210527</v>
          </cell>
          <cell r="N1080">
            <v>1328000.6842105263</v>
          </cell>
        </row>
        <row r="1081">
          <cell r="A1081">
            <v>2003</v>
          </cell>
          <cell r="B1081">
            <v>6</v>
          </cell>
          <cell r="C1081">
            <v>1</v>
          </cell>
          <cell r="D1081">
            <v>180</v>
          </cell>
          <cell r="E1081">
            <v>0</v>
          </cell>
          <cell r="F1081" t="str">
            <v>USD</v>
          </cell>
          <cell r="G1081">
            <v>24</v>
          </cell>
          <cell r="H1081">
            <v>39243</v>
          </cell>
          <cell r="I1081">
            <v>1</v>
          </cell>
          <cell r="J1081" t="str">
            <v>ТАК ПБРР "Таджпромбанк"</v>
          </cell>
          <cell r="K1081">
            <v>941832</v>
          </cell>
          <cell r="L1081">
            <v>39888.44407894737</v>
          </cell>
          <cell r="M1081">
            <v>1.0164473684210527</v>
          </cell>
          <cell r="N1081">
            <v>957322.6578947369</v>
          </cell>
        </row>
        <row r="1082">
          <cell r="A1082">
            <v>2003</v>
          </cell>
          <cell r="B1082">
            <v>6</v>
          </cell>
          <cell r="C1082">
            <v>5</v>
          </cell>
          <cell r="D1082">
            <v>90</v>
          </cell>
          <cell r="E1082">
            <v>1</v>
          </cell>
          <cell r="F1082" t="str">
            <v>TJS</v>
          </cell>
          <cell r="G1082">
            <v>24</v>
          </cell>
          <cell r="H1082">
            <v>9000</v>
          </cell>
          <cell r="I1082">
            <v>1</v>
          </cell>
          <cell r="J1082" t="str">
            <v>ТАК ПСБ "Ориёнбанк"</v>
          </cell>
          <cell r="K1082">
            <v>216000</v>
          </cell>
          <cell r="L1082">
            <v>9000</v>
          </cell>
          <cell r="M1082">
            <v>1</v>
          </cell>
          <cell r="N1082">
            <v>216000</v>
          </cell>
        </row>
        <row r="1083">
          <cell r="A1083">
            <v>2003</v>
          </cell>
          <cell r="B1083">
            <v>6</v>
          </cell>
          <cell r="C1083">
            <v>1</v>
          </cell>
          <cell r="D1083">
            <v>360</v>
          </cell>
          <cell r="E1083">
            <v>2</v>
          </cell>
          <cell r="F1083" t="str">
            <v>TJS</v>
          </cell>
          <cell r="G1083">
            <v>28</v>
          </cell>
          <cell r="H1083">
            <v>49500</v>
          </cell>
          <cell r="I1083">
            <v>5</v>
          </cell>
          <cell r="J1083" t="str">
            <v>ТАК ПСБ "Ориёнбанк"</v>
          </cell>
          <cell r="K1083">
            <v>1386000</v>
          </cell>
          <cell r="L1083">
            <v>49500</v>
          </cell>
          <cell r="M1083">
            <v>1</v>
          </cell>
          <cell r="N1083">
            <v>1386000</v>
          </cell>
        </row>
        <row r="1084">
          <cell r="A1084">
            <v>2003</v>
          </cell>
          <cell r="B1084">
            <v>6</v>
          </cell>
          <cell r="C1084">
            <v>1</v>
          </cell>
          <cell r="D1084">
            <v>90</v>
          </cell>
          <cell r="E1084">
            <v>1</v>
          </cell>
          <cell r="F1084" t="str">
            <v>TJS</v>
          </cell>
          <cell r="G1084">
            <v>28</v>
          </cell>
          <cell r="H1084">
            <v>2500</v>
          </cell>
          <cell r="I1084">
            <v>1</v>
          </cell>
          <cell r="J1084" t="str">
            <v>ТАК ПСБ "Ориёнбанк"</v>
          </cell>
          <cell r="K1084">
            <v>70000</v>
          </cell>
          <cell r="L1084">
            <v>2500</v>
          </cell>
          <cell r="M1084">
            <v>1</v>
          </cell>
          <cell r="N1084">
            <v>70000</v>
          </cell>
        </row>
        <row r="1085">
          <cell r="A1085">
            <v>2003</v>
          </cell>
          <cell r="B1085">
            <v>6</v>
          </cell>
          <cell r="C1085">
            <v>1</v>
          </cell>
          <cell r="D1085">
            <v>270</v>
          </cell>
          <cell r="E1085">
            <v>2</v>
          </cell>
          <cell r="F1085" t="str">
            <v>TJS</v>
          </cell>
          <cell r="G1085">
            <v>28</v>
          </cell>
          <cell r="H1085">
            <v>40770</v>
          </cell>
          <cell r="I1085">
            <v>1</v>
          </cell>
          <cell r="J1085" t="str">
            <v>ТАК ПСБ "Ориёнбанк"</v>
          </cell>
          <cell r="K1085">
            <v>1141560</v>
          </cell>
          <cell r="L1085">
            <v>40770</v>
          </cell>
          <cell r="M1085">
            <v>1</v>
          </cell>
          <cell r="N1085">
            <v>1141560</v>
          </cell>
        </row>
        <row r="1086">
          <cell r="A1086">
            <v>2003</v>
          </cell>
          <cell r="B1086">
            <v>6</v>
          </cell>
          <cell r="C1086">
            <v>1</v>
          </cell>
          <cell r="D1086">
            <v>360</v>
          </cell>
          <cell r="E1086">
            <v>1</v>
          </cell>
          <cell r="F1086" t="str">
            <v>TJS</v>
          </cell>
          <cell r="G1086">
            <v>28</v>
          </cell>
          <cell r="H1086">
            <v>120000</v>
          </cell>
          <cell r="I1086">
            <v>2</v>
          </cell>
          <cell r="J1086" t="str">
            <v>ТАК ПСБ "Ориёнбанк"</v>
          </cell>
          <cell r="K1086">
            <v>3360000</v>
          </cell>
          <cell r="L1086">
            <v>120000</v>
          </cell>
          <cell r="M1086">
            <v>1</v>
          </cell>
          <cell r="N1086">
            <v>3360000</v>
          </cell>
        </row>
        <row r="1087">
          <cell r="A1087">
            <v>2003</v>
          </cell>
          <cell r="B1087">
            <v>6</v>
          </cell>
          <cell r="C1087">
            <v>5</v>
          </cell>
          <cell r="D1087">
            <v>46</v>
          </cell>
          <cell r="E1087">
            <v>2</v>
          </cell>
          <cell r="F1087" t="str">
            <v>TJS</v>
          </cell>
          <cell r="G1087">
            <v>36</v>
          </cell>
          <cell r="H1087">
            <v>2500</v>
          </cell>
          <cell r="I1087">
            <v>1</v>
          </cell>
          <cell r="J1087" t="str">
            <v>ТАК ПСБ "Ориёнбанк"</v>
          </cell>
          <cell r="K1087">
            <v>90000</v>
          </cell>
          <cell r="L1087">
            <v>2500</v>
          </cell>
          <cell r="M1087">
            <v>1</v>
          </cell>
          <cell r="N1087">
            <v>90000</v>
          </cell>
        </row>
        <row r="1088">
          <cell r="A1088">
            <v>2003</v>
          </cell>
          <cell r="B1088">
            <v>6</v>
          </cell>
          <cell r="C1088">
            <v>1</v>
          </cell>
          <cell r="D1088">
            <v>360</v>
          </cell>
          <cell r="E1088">
            <v>2</v>
          </cell>
          <cell r="F1088" t="str">
            <v>TJS</v>
          </cell>
          <cell r="G1088">
            <v>36</v>
          </cell>
          <cell r="H1088">
            <v>91000</v>
          </cell>
          <cell r="I1088">
            <v>20</v>
          </cell>
          <cell r="J1088" t="str">
            <v>ТАК ПСБ "Ориёнбанк"</v>
          </cell>
          <cell r="K1088">
            <v>3276000</v>
          </cell>
          <cell r="L1088">
            <v>91000</v>
          </cell>
          <cell r="M1088">
            <v>1</v>
          </cell>
          <cell r="N1088">
            <v>3276000</v>
          </cell>
        </row>
        <row r="1089">
          <cell r="A1089">
            <v>2003</v>
          </cell>
          <cell r="B1089">
            <v>6</v>
          </cell>
          <cell r="C1089">
            <v>1</v>
          </cell>
          <cell r="D1089">
            <v>270</v>
          </cell>
          <cell r="E1089">
            <v>2</v>
          </cell>
          <cell r="F1089" t="str">
            <v>TJS</v>
          </cell>
          <cell r="G1089">
            <v>36</v>
          </cell>
          <cell r="H1089">
            <v>2500</v>
          </cell>
          <cell r="I1089">
            <v>1</v>
          </cell>
          <cell r="J1089" t="str">
            <v>ТАК ПСБ "Ориёнбанк"</v>
          </cell>
          <cell r="K1089">
            <v>90000</v>
          </cell>
          <cell r="L1089">
            <v>2500</v>
          </cell>
          <cell r="M1089">
            <v>1</v>
          </cell>
          <cell r="N1089">
            <v>90000</v>
          </cell>
        </row>
        <row r="1090">
          <cell r="A1090">
            <v>2003</v>
          </cell>
          <cell r="B1090">
            <v>6</v>
          </cell>
          <cell r="C1090">
            <v>1</v>
          </cell>
          <cell r="D1090">
            <v>270</v>
          </cell>
          <cell r="E1090">
            <v>2</v>
          </cell>
          <cell r="F1090" t="str">
            <v>TJS</v>
          </cell>
          <cell r="G1090">
            <v>33</v>
          </cell>
          <cell r="H1090">
            <v>2500</v>
          </cell>
          <cell r="I1090">
            <v>1</v>
          </cell>
          <cell r="J1090" t="str">
            <v>ТАК ПСБ "Ориёнбанк"</v>
          </cell>
          <cell r="K1090">
            <v>82500</v>
          </cell>
          <cell r="L1090">
            <v>2500</v>
          </cell>
          <cell r="M1090">
            <v>1</v>
          </cell>
          <cell r="N1090">
            <v>82500</v>
          </cell>
        </row>
        <row r="1091">
          <cell r="A1091">
            <v>2003</v>
          </cell>
          <cell r="B1091">
            <v>6</v>
          </cell>
          <cell r="C1091">
            <v>1</v>
          </cell>
          <cell r="D1091">
            <v>360</v>
          </cell>
          <cell r="E1091">
            <v>2</v>
          </cell>
          <cell r="F1091" t="str">
            <v>TJS</v>
          </cell>
          <cell r="G1091">
            <v>48</v>
          </cell>
          <cell r="H1091">
            <v>2500</v>
          </cell>
          <cell r="I1091">
            <v>1</v>
          </cell>
          <cell r="J1091" t="str">
            <v>ТАК ПСБ "Ориёнбанк"</v>
          </cell>
          <cell r="K1091">
            <v>120000</v>
          </cell>
          <cell r="L1091">
            <v>2500</v>
          </cell>
          <cell r="M1091">
            <v>1</v>
          </cell>
          <cell r="N1091">
            <v>120000</v>
          </cell>
        </row>
        <row r="1092">
          <cell r="A1092">
            <v>2003</v>
          </cell>
          <cell r="B1092">
            <v>6</v>
          </cell>
          <cell r="C1092">
            <v>1</v>
          </cell>
          <cell r="D1092">
            <v>350</v>
          </cell>
          <cell r="E1092">
            <v>2</v>
          </cell>
          <cell r="F1092" t="str">
            <v>TJS</v>
          </cell>
          <cell r="G1092">
            <v>36</v>
          </cell>
          <cell r="H1092">
            <v>2500</v>
          </cell>
          <cell r="I1092">
            <v>1</v>
          </cell>
          <cell r="J1092" t="str">
            <v>ТАК ПСБ "Ориёнбанк"</v>
          </cell>
          <cell r="K1092">
            <v>90000</v>
          </cell>
          <cell r="L1092">
            <v>2500</v>
          </cell>
          <cell r="M1092">
            <v>1</v>
          </cell>
          <cell r="N1092">
            <v>90000</v>
          </cell>
        </row>
        <row r="1093">
          <cell r="A1093">
            <v>2003</v>
          </cell>
          <cell r="B1093">
            <v>6</v>
          </cell>
          <cell r="C1093">
            <v>1</v>
          </cell>
          <cell r="D1093">
            <v>360</v>
          </cell>
          <cell r="E1093">
            <v>2</v>
          </cell>
          <cell r="F1093" t="str">
            <v>TJS</v>
          </cell>
          <cell r="G1093">
            <v>24</v>
          </cell>
          <cell r="H1093">
            <v>2000</v>
          </cell>
          <cell r="I1093">
            <v>1</v>
          </cell>
          <cell r="J1093" t="str">
            <v>ТАК ПСБ "Ориёнбанк"</v>
          </cell>
          <cell r="K1093">
            <v>48000</v>
          </cell>
          <cell r="L1093">
            <v>2000</v>
          </cell>
          <cell r="M1093">
            <v>1</v>
          </cell>
          <cell r="N1093">
            <v>48000</v>
          </cell>
        </row>
        <row r="1094">
          <cell r="A1094">
            <v>2003</v>
          </cell>
          <cell r="B1094">
            <v>6</v>
          </cell>
          <cell r="C1094">
            <v>1</v>
          </cell>
          <cell r="D1094">
            <v>360</v>
          </cell>
          <cell r="E1094">
            <v>2</v>
          </cell>
          <cell r="F1094" t="str">
            <v>TJS</v>
          </cell>
          <cell r="G1094">
            <v>41</v>
          </cell>
          <cell r="H1094">
            <v>12000</v>
          </cell>
          <cell r="I1094">
            <v>1</v>
          </cell>
          <cell r="J1094" t="str">
            <v>ТАК ПСБ "Ориёнбанк"</v>
          </cell>
          <cell r="K1094">
            <v>492000</v>
          </cell>
          <cell r="L1094">
            <v>12000</v>
          </cell>
          <cell r="M1094">
            <v>1</v>
          </cell>
          <cell r="N1094">
            <v>492000</v>
          </cell>
        </row>
        <row r="1095">
          <cell r="A1095">
            <v>2003</v>
          </cell>
          <cell r="B1095">
            <v>6</v>
          </cell>
          <cell r="C1095">
            <v>1</v>
          </cell>
          <cell r="D1095">
            <v>330</v>
          </cell>
          <cell r="E1095">
            <v>2</v>
          </cell>
          <cell r="F1095" t="str">
            <v>TJS</v>
          </cell>
          <cell r="G1095">
            <v>36</v>
          </cell>
          <cell r="H1095">
            <v>2500</v>
          </cell>
          <cell r="I1095">
            <v>1</v>
          </cell>
          <cell r="J1095" t="str">
            <v>ТАК ПСБ "Ориёнбанк"</v>
          </cell>
          <cell r="K1095">
            <v>90000</v>
          </cell>
          <cell r="L1095">
            <v>2500</v>
          </cell>
          <cell r="M1095">
            <v>1</v>
          </cell>
          <cell r="N1095">
            <v>90000</v>
          </cell>
        </row>
        <row r="1096">
          <cell r="A1096">
            <v>2003</v>
          </cell>
          <cell r="B1096">
            <v>6</v>
          </cell>
          <cell r="C1096">
            <v>1</v>
          </cell>
          <cell r="D1096">
            <v>357</v>
          </cell>
          <cell r="E1096">
            <v>2</v>
          </cell>
          <cell r="F1096" t="str">
            <v>TJS</v>
          </cell>
          <cell r="G1096">
            <v>36</v>
          </cell>
          <cell r="H1096">
            <v>8000</v>
          </cell>
          <cell r="I1096">
            <v>1</v>
          </cell>
          <cell r="J1096" t="str">
            <v>ТАК ПСБ "Ориёнбанк"</v>
          </cell>
          <cell r="K1096">
            <v>288000</v>
          </cell>
          <cell r="L1096">
            <v>8000</v>
          </cell>
          <cell r="M1096">
            <v>1</v>
          </cell>
          <cell r="N1096">
            <v>288000</v>
          </cell>
        </row>
        <row r="1097">
          <cell r="A1097">
            <v>2003</v>
          </cell>
          <cell r="B1097">
            <v>6</v>
          </cell>
          <cell r="C1097">
            <v>1</v>
          </cell>
          <cell r="D1097">
            <v>238</v>
          </cell>
          <cell r="E1097">
            <v>2</v>
          </cell>
          <cell r="F1097" t="str">
            <v>TJS</v>
          </cell>
          <cell r="G1097">
            <v>36</v>
          </cell>
          <cell r="H1097">
            <v>1200</v>
          </cell>
          <cell r="I1097">
            <v>1</v>
          </cell>
          <cell r="J1097" t="str">
            <v>ТАК ПСБ "Ориёнбанк"</v>
          </cell>
          <cell r="K1097">
            <v>43200</v>
          </cell>
          <cell r="L1097">
            <v>1200</v>
          </cell>
          <cell r="M1097">
            <v>1</v>
          </cell>
          <cell r="N1097">
            <v>43200</v>
          </cell>
        </row>
        <row r="1098">
          <cell r="A1098">
            <v>2003</v>
          </cell>
          <cell r="B1098">
            <v>6</v>
          </cell>
          <cell r="C1098">
            <v>1</v>
          </cell>
          <cell r="D1098">
            <v>62</v>
          </cell>
          <cell r="E1098">
            <v>2</v>
          </cell>
          <cell r="F1098" t="str">
            <v>TJS</v>
          </cell>
          <cell r="G1098">
            <v>36</v>
          </cell>
          <cell r="H1098">
            <v>4500</v>
          </cell>
          <cell r="I1098">
            <v>2</v>
          </cell>
          <cell r="J1098" t="str">
            <v>ТАК ПСБ "Ориёнбанк"</v>
          </cell>
          <cell r="K1098">
            <v>162000</v>
          </cell>
          <cell r="L1098">
            <v>4500</v>
          </cell>
          <cell r="M1098">
            <v>1</v>
          </cell>
          <cell r="N1098">
            <v>162000</v>
          </cell>
        </row>
        <row r="1099">
          <cell r="A1099">
            <v>2003</v>
          </cell>
          <cell r="B1099">
            <v>6</v>
          </cell>
          <cell r="C1099">
            <v>1</v>
          </cell>
          <cell r="D1099">
            <v>150</v>
          </cell>
          <cell r="E1099">
            <v>2</v>
          </cell>
          <cell r="F1099" t="str">
            <v>TJS</v>
          </cell>
          <cell r="G1099">
            <v>30</v>
          </cell>
          <cell r="H1099">
            <v>800</v>
          </cell>
          <cell r="I1099">
            <v>1</v>
          </cell>
          <cell r="J1099" t="str">
            <v>ТАК ПСБ "Ориёнбанк"</v>
          </cell>
          <cell r="K1099">
            <v>24000</v>
          </cell>
          <cell r="L1099">
            <v>800</v>
          </cell>
          <cell r="M1099">
            <v>1</v>
          </cell>
          <cell r="N1099">
            <v>24000</v>
          </cell>
        </row>
        <row r="1100">
          <cell r="A1100">
            <v>2003</v>
          </cell>
          <cell r="B1100">
            <v>6</v>
          </cell>
          <cell r="C1100">
            <v>1</v>
          </cell>
          <cell r="D1100">
            <v>148</v>
          </cell>
          <cell r="E1100">
            <v>2</v>
          </cell>
          <cell r="F1100" t="str">
            <v>TJS</v>
          </cell>
          <cell r="G1100">
            <v>30</v>
          </cell>
          <cell r="H1100">
            <v>2500</v>
          </cell>
          <cell r="I1100">
            <v>1</v>
          </cell>
          <cell r="J1100" t="str">
            <v>ТАК ПСБ "Ориёнбанк"</v>
          </cell>
          <cell r="K1100">
            <v>75000</v>
          </cell>
          <cell r="L1100">
            <v>2500</v>
          </cell>
          <cell r="M1100">
            <v>1</v>
          </cell>
          <cell r="N1100">
            <v>75000</v>
          </cell>
        </row>
        <row r="1101">
          <cell r="A1101">
            <v>2003</v>
          </cell>
          <cell r="B1101">
            <v>6</v>
          </cell>
          <cell r="C1101">
            <v>1</v>
          </cell>
          <cell r="D1101">
            <v>177</v>
          </cell>
          <cell r="E1101">
            <v>2</v>
          </cell>
          <cell r="F1101" t="str">
            <v>TJS</v>
          </cell>
          <cell r="G1101">
            <v>30</v>
          </cell>
          <cell r="H1101">
            <v>7500</v>
          </cell>
          <cell r="I1101">
            <v>3</v>
          </cell>
          <cell r="J1101" t="str">
            <v>ТАК ПСБ "Ориёнбанк"</v>
          </cell>
          <cell r="K1101">
            <v>225000</v>
          </cell>
          <cell r="L1101">
            <v>7500</v>
          </cell>
          <cell r="M1101">
            <v>1</v>
          </cell>
          <cell r="N1101">
            <v>225000</v>
          </cell>
        </row>
        <row r="1102">
          <cell r="A1102">
            <v>2003</v>
          </cell>
          <cell r="B1102">
            <v>6</v>
          </cell>
          <cell r="C1102">
            <v>1</v>
          </cell>
          <cell r="D1102">
            <v>174</v>
          </cell>
          <cell r="E1102">
            <v>2</v>
          </cell>
          <cell r="F1102" t="str">
            <v>TJS</v>
          </cell>
          <cell r="G1102">
            <v>30</v>
          </cell>
          <cell r="H1102">
            <v>600</v>
          </cell>
          <cell r="I1102">
            <v>1</v>
          </cell>
          <cell r="J1102" t="str">
            <v>ТАК ПСБ "Ориёнбанк"</v>
          </cell>
          <cell r="K1102">
            <v>18000</v>
          </cell>
          <cell r="L1102">
            <v>600</v>
          </cell>
          <cell r="M1102">
            <v>1</v>
          </cell>
          <cell r="N1102">
            <v>18000</v>
          </cell>
        </row>
        <row r="1103">
          <cell r="A1103">
            <v>2003</v>
          </cell>
          <cell r="B1103">
            <v>6</v>
          </cell>
          <cell r="C1103">
            <v>1</v>
          </cell>
          <cell r="D1103">
            <v>178</v>
          </cell>
          <cell r="E1103">
            <v>2</v>
          </cell>
          <cell r="F1103" t="str">
            <v>TJS</v>
          </cell>
          <cell r="G1103">
            <v>30</v>
          </cell>
          <cell r="H1103">
            <v>2500</v>
          </cell>
          <cell r="I1103">
            <v>1</v>
          </cell>
          <cell r="J1103" t="str">
            <v>ТАК ПСБ "Ориёнбанк"</v>
          </cell>
          <cell r="K1103">
            <v>75000</v>
          </cell>
          <cell r="L1103">
            <v>2500</v>
          </cell>
          <cell r="M1103">
            <v>1</v>
          </cell>
          <cell r="N1103">
            <v>75000</v>
          </cell>
        </row>
        <row r="1104">
          <cell r="A1104">
            <v>2003</v>
          </cell>
          <cell r="B1104">
            <v>6</v>
          </cell>
          <cell r="C1104">
            <v>1</v>
          </cell>
          <cell r="D1104">
            <v>173</v>
          </cell>
          <cell r="E1104">
            <v>2</v>
          </cell>
          <cell r="F1104" t="str">
            <v>TJS</v>
          </cell>
          <cell r="G1104">
            <v>30</v>
          </cell>
          <cell r="H1104">
            <v>2500</v>
          </cell>
          <cell r="I1104">
            <v>1</v>
          </cell>
          <cell r="J1104" t="str">
            <v>ТАК ПСБ "Ориёнбанк"</v>
          </cell>
          <cell r="K1104">
            <v>75000</v>
          </cell>
          <cell r="L1104">
            <v>2500</v>
          </cell>
          <cell r="M1104">
            <v>1</v>
          </cell>
          <cell r="N1104">
            <v>75000</v>
          </cell>
        </row>
        <row r="1105">
          <cell r="A1105">
            <v>2003</v>
          </cell>
          <cell r="B1105">
            <v>6</v>
          </cell>
          <cell r="C1105">
            <v>1</v>
          </cell>
          <cell r="D1105">
            <v>179</v>
          </cell>
          <cell r="E1105">
            <v>2</v>
          </cell>
          <cell r="F1105" t="str">
            <v>TJS</v>
          </cell>
          <cell r="G1105">
            <v>30</v>
          </cell>
          <cell r="H1105">
            <v>12500</v>
          </cell>
          <cell r="I1105">
            <v>5</v>
          </cell>
          <cell r="J1105" t="str">
            <v>ТАК ПСБ "Ориёнбанк"</v>
          </cell>
          <cell r="K1105">
            <v>375000</v>
          </cell>
          <cell r="L1105">
            <v>12500</v>
          </cell>
          <cell r="M1105">
            <v>1</v>
          </cell>
          <cell r="N1105">
            <v>375000</v>
          </cell>
        </row>
        <row r="1106">
          <cell r="A1106">
            <v>2003</v>
          </cell>
          <cell r="B1106">
            <v>6</v>
          </cell>
          <cell r="C1106">
            <v>1</v>
          </cell>
          <cell r="D1106">
            <v>176</v>
          </cell>
          <cell r="E1106">
            <v>2</v>
          </cell>
          <cell r="F1106" t="str">
            <v>TJS</v>
          </cell>
          <cell r="G1106">
            <v>30</v>
          </cell>
          <cell r="H1106">
            <v>2500</v>
          </cell>
          <cell r="I1106">
            <v>1</v>
          </cell>
          <cell r="J1106" t="str">
            <v>ТАК ПСБ "Ориёнбанк"</v>
          </cell>
          <cell r="K1106">
            <v>75000</v>
          </cell>
          <cell r="L1106">
            <v>2500</v>
          </cell>
          <cell r="M1106">
            <v>1</v>
          </cell>
          <cell r="N1106">
            <v>75000</v>
          </cell>
        </row>
        <row r="1107">
          <cell r="A1107">
            <v>2003</v>
          </cell>
          <cell r="B1107">
            <v>6</v>
          </cell>
          <cell r="C1107">
            <v>1</v>
          </cell>
          <cell r="D1107">
            <v>180</v>
          </cell>
          <cell r="E1107">
            <v>2</v>
          </cell>
          <cell r="F1107" t="str">
            <v>TJS</v>
          </cell>
          <cell r="G1107">
            <v>36</v>
          </cell>
          <cell r="H1107">
            <v>116100</v>
          </cell>
          <cell r="I1107">
            <v>30</v>
          </cell>
          <cell r="J1107" t="str">
            <v>ТАК ПСБ "Ориёнбанк"</v>
          </cell>
          <cell r="K1107">
            <v>4179600</v>
          </cell>
          <cell r="L1107">
            <v>116100</v>
          </cell>
          <cell r="M1107">
            <v>1</v>
          </cell>
          <cell r="N1107">
            <v>4179600</v>
          </cell>
        </row>
        <row r="1108">
          <cell r="A1108">
            <v>2003</v>
          </cell>
          <cell r="B1108">
            <v>6</v>
          </cell>
          <cell r="C1108">
            <v>1</v>
          </cell>
          <cell r="D1108">
            <v>180</v>
          </cell>
          <cell r="E1108">
            <v>1</v>
          </cell>
          <cell r="F1108" t="str">
            <v>TJS</v>
          </cell>
          <cell r="G1108">
            <v>36</v>
          </cell>
          <cell r="H1108">
            <v>2000</v>
          </cell>
          <cell r="I1108">
            <v>1</v>
          </cell>
          <cell r="J1108" t="str">
            <v>ТАК ПСБ "Ориёнбанк"</v>
          </cell>
          <cell r="K1108">
            <v>72000</v>
          </cell>
          <cell r="L1108">
            <v>2000</v>
          </cell>
          <cell r="M1108">
            <v>1</v>
          </cell>
          <cell r="N1108">
            <v>72000</v>
          </cell>
        </row>
        <row r="1109">
          <cell r="A1109">
            <v>2003</v>
          </cell>
          <cell r="B1109">
            <v>6</v>
          </cell>
          <cell r="C1109">
            <v>1</v>
          </cell>
          <cell r="D1109">
            <v>173</v>
          </cell>
          <cell r="E1109">
            <v>2</v>
          </cell>
          <cell r="F1109" t="str">
            <v>TJS</v>
          </cell>
          <cell r="G1109">
            <v>36</v>
          </cell>
          <cell r="H1109">
            <v>2500</v>
          </cell>
          <cell r="I1109">
            <v>1</v>
          </cell>
          <cell r="J1109" t="str">
            <v>ТАК ПСБ "Ориёнбанк"</v>
          </cell>
          <cell r="K1109">
            <v>90000</v>
          </cell>
          <cell r="L1109">
            <v>2500</v>
          </cell>
          <cell r="M1109">
            <v>1</v>
          </cell>
          <cell r="N1109">
            <v>90000</v>
          </cell>
        </row>
        <row r="1110">
          <cell r="A1110">
            <v>2003</v>
          </cell>
          <cell r="B1110">
            <v>6</v>
          </cell>
          <cell r="C1110">
            <v>1</v>
          </cell>
          <cell r="D1110">
            <v>270</v>
          </cell>
          <cell r="E1110">
            <v>1</v>
          </cell>
          <cell r="F1110" t="str">
            <v>TJS</v>
          </cell>
          <cell r="G1110">
            <v>36</v>
          </cell>
          <cell r="H1110">
            <v>2500</v>
          </cell>
          <cell r="I1110">
            <v>1</v>
          </cell>
          <cell r="J1110" t="str">
            <v>ТАК ПСБ "Ориёнбанк"</v>
          </cell>
          <cell r="K1110">
            <v>90000</v>
          </cell>
          <cell r="L1110">
            <v>2500</v>
          </cell>
          <cell r="M1110">
            <v>1</v>
          </cell>
          <cell r="N1110">
            <v>90000</v>
          </cell>
        </row>
        <row r="1111">
          <cell r="A1111">
            <v>2003</v>
          </cell>
          <cell r="B1111">
            <v>6</v>
          </cell>
          <cell r="C1111">
            <v>1</v>
          </cell>
          <cell r="D1111">
            <v>360</v>
          </cell>
          <cell r="E1111">
            <v>2</v>
          </cell>
          <cell r="F1111" t="str">
            <v>TJS</v>
          </cell>
          <cell r="G1111">
            <v>30</v>
          </cell>
          <cell r="H1111">
            <v>32500</v>
          </cell>
          <cell r="I1111">
            <v>7</v>
          </cell>
          <cell r="J1111" t="str">
            <v>ТАК ПСБ "Ориёнбанк"</v>
          </cell>
          <cell r="K1111">
            <v>975000</v>
          </cell>
          <cell r="L1111">
            <v>32500</v>
          </cell>
          <cell r="M1111">
            <v>1</v>
          </cell>
          <cell r="N1111">
            <v>975000</v>
          </cell>
        </row>
        <row r="1112">
          <cell r="A1112">
            <v>2003</v>
          </cell>
          <cell r="B1112">
            <v>6</v>
          </cell>
          <cell r="C1112">
            <v>1</v>
          </cell>
          <cell r="D1112">
            <v>185</v>
          </cell>
          <cell r="E1112">
            <v>1</v>
          </cell>
          <cell r="F1112" t="str">
            <v>TJS</v>
          </cell>
          <cell r="G1112">
            <v>28</v>
          </cell>
          <cell r="H1112">
            <v>309000</v>
          </cell>
          <cell r="I1112">
            <v>1</v>
          </cell>
          <cell r="J1112" t="str">
            <v>ТАК ПСБ "Ориёнбанк"</v>
          </cell>
          <cell r="K1112">
            <v>8652000</v>
          </cell>
          <cell r="L1112">
            <v>309000</v>
          </cell>
          <cell r="M1112">
            <v>1</v>
          </cell>
          <cell r="N1112">
            <v>8652000</v>
          </cell>
        </row>
        <row r="1113">
          <cell r="A1113">
            <v>2003</v>
          </cell>
          <cell r="B1113">
            <v>6</v>
          </cell>
          <cell r="C1113">
            <v>1</v>
          </cell>
          <cell r="D1113">
            <v>183</v>
          </cell>
          <cell r="E1113">
            <v>1</v>
          </cell>
          <cell r="F1113" t="str">
            <v>TJS</v>
          </cell>
          <cell r="G1113">
            <v>28</v>
          </cell>
          <cell r="H1113">
            <v>200000</v>
          </cell>
          <cell r="I1113">
            <v>1</v>
          </cell>
          <cell r="J1113" t="str">
            <v>ТАК ПСБ "Ориёнбанк"</v>
          </cell>
          <cell r="K1113">
            <v>5600000</v>
          </cell>
          <cell r="L1113">
            <v>200000</v>
          </cell>
          <cell r="M1113">
            <v>1</v>
          </cell>
          <cell r="N1113">
            <v>5600000</v>
          </cell>
        </row>
        <row r="1114">
          <cell r="A1114">
            <v>2003</v>
          </cell>
          <cell r="B1114">
            <v>6</v>
          </cell>
          <cell r="C1114">
            <v>1</v>
          </cell>
          <cell r="D1114">
            <v>183</v>
          </cell>
          <cell r="E1114">
            <v>1</v>
          </cell>
          <cell r="F1114" t="str">
            <v>TJS</v>
          </cell>
          <cell r="G1114">
            <v>25</v>
          </cell>
          <cell r="H1114">
            <v>450000</v>
          </cell>
          <cell r="I1114">
            <v>1</v>
          </cell>
          <cell r="J1114" t="str">
            <v>ТАК ПСБ "Ориёнбанк"</v>
          </cell>
          <cell r="K1114">
            <v>11250000</v>
          </cell>
          <cell r="L1114">
            <v>450000</v>
          </cell>
          <cell r="M1114">
            <v>1</v>
          </cell>
          <cell r="N1114">
            <v>11250000</v>
          </cell>
        </row>
        <row r="1115">
          <cell r="A1115">
            <v>2003</v>
          </cell>
          <cell r="B1115">
            <v>6</v>
          </cell>
          <cell r="C1115">
            <v>1</v>
          </cell>
          <cell r="D1115">
            <v>360</v>
          </cell>
          <cell r="E1115">
            <v>1</v>
          </cell>
          <cell r="F1115" t="str">
            <v>TJS</v>
          </cell>
          <cell r="G1115">
            <v>20</v>
          </cell>
          <cell r="H1115">
            <v>1000000</v>
          </cell>
          <cell r="I1115">
            <v>1</v>
          </cell>
          <cell r="J1115" t="str">
            <v>ТАК ПСБ "Ориёнбанк"</v>
          </cell>
          <cell r="K1115">
            <v>20000000</v>
          </cell>
          <cell r="L1115">
            <v>1000000</v>
          </cell>
          <cell r="M1115">
            <v>1</v>
          </cell>
          <cell r="N1115">
            <v>20000000</v>
          </cell>
        </row>
        <row r="1116">
          <cell r="A1116">
            <v>2003</v>
          </cell>
          <cell r="B1116">
            <v>6</v>
          </cell>
          <cell r="C1116">
            <v>1</v>
          </cell>
          <cell r="D1116">
            <v>359</v>
          </cell>
          <cell r="E1116">
            <v>1</v>
          </cell>
          <cell r="F1116" t="str">
            <v>TJS</v>
          </cell>
          <cell r="G1116">
            <v>36</v>
          </cell>
          <cell r="H1116">
            <v>65000</v>
          </cell>
          <cell r="I1116">
            <v>1</v>
          </cell>
          <cell r="J1116" t="str">
            <v>ТАК ПСБ "Ориёнбанк"</v>
          </cell>
          <cell r="K1116">
            <v>2340000</v>
          </cell>
          <cell r="L1116">
            <v>65000</v>
          </cell>
          <cell r="M1116">
            <v>1</v>
          </cell>
          <cell r="N1116">
            <v>2340000</v>
          </cell>
        </row>
        <row r="1117">
          <cell r="A1117">
            <v>2003</v>
          </cell>
          <cell r="B1117">
            <v>6</v>
          </cell>
          <cell r="C1117">
            <v>1</v>
          </cell>
          <cell r="D1117">
            <v>190</v>
          </cell>
          <cell r="E1117">
            <v>2</v>
          </cell>
          <cell r="F1117" t="str">
            <v>TJS</v>
          </cell>
          <cell r="G1117">
            <v>36</v>
          </cell>
          <cell r="H1117">
            <v>2500</v>
          </cell>
          <cell r="I1117">
            <v>1</v>
          </cell>
          <cell r="J1117" t="str">
            <v>ТАК ПСБ "Ориёнбанк"</v>
          </cell>
          <cell r="K1117">
            <v>90000</v>
          </cell>
          <cell r="L1117">
            <v>2500</v>
          </cell>
          <cell r="M1117">
            <v>1</v>
          </cell>
          <cell r="N1117">
            <v>90000</v>
          </cell>
        </row>
        <row r="1118">
          <cell r="A1118">
            <v>2003</v>
          </cell>
          <cell r="B1118">
            <v>6</v>
          </cell>
          <cell r="C1118">
            <v>1</v>
          </cell>
          <cell r="D1118">
            <v>193</v>
          </cell>
          <cell r="E1118">
            <v>2</v>
          </cell>
          <cell r="F1118" t="str">
            <v>TJS</v>
          </cell>
          <cell r="G1118">
            <v>36</v>
          </cell>
          <cell r="H1118">
            <v>5000</v>
          </cell>
          <cell r="I1118">
            <v>2</v>
          </cell>
          <cell r="J1118" t="str">
            <v>ТАК ПСБ "Ориёнбанк"</v>
          </cell>
          <cell r="K1118">
            <v>180000</v>
          </cell>
          <cell r="L1118">
            <v>5000</v>
          </cell>
          <cell r="M1118">
            <v>1</v>
          </cell>
          <cell r="N1118">
            <v>180000</v>
          </cell>
        </row>
        <row r="1119">
          <cell r="A1119">
            <v>2003</v>
          </cell>
          <cell r="B1119">
            <v>6</v>
          </cell>
          <cell r="C1119">
            <v>1</v>
          </cell>
          <cell r="D1119">
            <v>181</v>
          </cell>
          <cell r="E1119">
            <v>2</v>
          </cell>
          <cell r="F1119" t="str">
            <v>TJS</v>
          </cell>
          <cell r="G1119">
            <v>36</v>
          </cell>
          <cell r="H1119">
            <v>2500</v>
          </cell>
          <cell r="I1119">
            <v>1</v>
          </cell>
          <cell r="J1119" t="str">
            <v>ТАК ПСБ "Ориёнбанк"</v>
          </cell>
          <cell r="K1119">
            <v>90000</v>
          </cell>
          <cell r="L1119">
            <v>2500</v>
          </cell>
          <cell r="M1119">
            <v>1</v>
          </cell>
          <cell r="N1119">
            <v>90000</v>
          </cell>
        </row>
        <row r="1120">
          <cell r="A1120">
            <v>2003</v>
          </cell>
          <cell r="B1120">
            <v>6</v>
          </cell>
          <cell r="C1120">
            <v>1</v>
          </cell>
          <cell r="D1120">
            <v>179</v>
          </cell>
          <cell r="E1120">
            <v>2</v>
          </cell>
          <cell r="F1120" t="str">
            <v>TJS</v>
          </cell>
          <cell r="G1120">
            <v>36</v>
          </cell>
          <cell r="H1120">
            <v>6800</v>
          </cell>
          <cell r="I1120">
            <v>3</v>
          </cell>
          <cell r="J1120" t="str">
            <v>ТАК ПСБ "Ориёнбанк"</v>
          </cell>
          <cell r="K1120">
            <v>244800</v>
          </cell>
          <cell r="L1120">
            <v>6800</v>
          </cell>
          <cell r="M1120">
            <v>1</v>
          </cell>
          <cell r="N1120">
            <v>244800</v>
          </cell>
        </row>
        <row r="1121">
          <cell r="A1121">
            <v>2003</v>
          </cell>
          <cell r="B1121">
            <v>6</v>
          </cell>
          <cell r="C1121">
            <v>1</v>
          </cell>
          <cell r="D1121">
            <v>165</v>
          </cell>
          <cell r="E1121">
            <v>2</v>
          </cell>
          <cell r="F1121" t="str">
            <v>TJS</v>
          </cell>
          <cell r="G1121">
            <v>36</v>
          </cell>
          <cell r="H1121">
            <v>2500</v>
          </cell>
          <cell r="I1121">
            <v>1</v>
          </cell>
          <cell r="J1121" t="str">
            <v>ТАК ПСБ "Ориёнбанк"</v>
          </cell>
          <cell r="K1121">
            <v>90000</v>
          </cell>
          <cell r="L1121">
            <v>2500</v>
          </cell>
          <cell r="M1121">
            <v>1</v>
          </cell>
          <cell r="N1121">
            <v>90000</v>
          </cell>
        </row>
        <row r="1122">
          <cell r="A1122">
            <v>2003</v>
          </cell>
          <cell r="B1122">
            <v>6</v>
          </cell>
          <cell r="C1122">
            <v>1</v>
          </cell>
          <cell r="D1122">
            <v>168</v>
          </cell>
          <cell r="E1122">
            <v>2</v>
          </cell>
          <cell r="F1122" t="str">
            <v>TJS</v>
          </cell>
          <cell r="G1122">
            <v>36</v>
          </cell>
          <cell r="H1122">
            <v>2500</v>
          </cell>
          <cell r="I1122">
            <v>1</v>
          </cell>
          <cell r="J1122" t="str">
            <v>ТАК ПСБ "Ориёнбанк"</v>
          </cell>
          <cell r="K1122">
            <v>90000</v>
          </cell>
          <cell r="L1122">
            <v>2500</v>
          </cell>
          <cell r="M1122">
            <v>1</v>
          </cell>
          <cell r="N1122">
            <v>90000</v>
          </cell>
        </row>
        <row r="1123">
          <cell r="A1123">
            <v>2003</v>
          </cell>
          <cell r="B1123">
            <v>6</v>
          </cell>
          <cell r="C1123">
            <v>1</v>
          </cell>
          <cell r="D1123">
            <v>177</v>
          </cell>
          <cell r="E1123">
            <v>2</v>
          </cell>
          <cell r="F1123" t="str">
            <v>TJS</v>
          </cell>
          <cell r="G1123">
            <v>36</v>
          </cell>
          <cell r="H1123">
            <v>2500</v>
          </cell>
          <cell r="I1123">
            <v>1</v>
          </cell>
          <cell r="J1123" t="str">
            <v>ТАК ПСБ "Ориёнбанк"</v>
          </cell>
          <cell r="K1123">
            <v>90000</v>
          </cell>
          <cell r="L1123">
            <v>2500</v>
          </cell>
          <cell r="M1123">
            <v>1</v>
          </cell>
          <cell r="N1123">
            <v>90000</v>
          </cell>
        </row>
        <row r="1124">
          <cell r="A1124">
            <v>2003</v>
          </cell>
          <cell r="B1124">
            <v>6</v>
          </cell>
          <cell r="C1124">
            <v>1</v>
          </cell>
          <cell r="D1124">
            <v>193</v>
          </cell>
          <cell r="E1124">
            <v>2</v>
          </cell>
          <cell r="F1124" t="str">
            <v>TJS</v>
          </cell>
          <cell r="G1124">
            <v>36</v>
          </cell>
          <cell r="H1124">
            <v>2500</v>
          </cell>
          <cell r="I1124">
            <v>1</v>
          </cell>
          <cell r="J1124" t="str">
            <v>ТАК ПСБ "Ориёнбанк"</v>
          </cell>
          <cell r="K1124">
            <v>90000</v>
          </cell>
          <cell r="L1124">
            <v>2500</v>
          </cell>
          <cell r="M1124">
            <v>1</v>
          </cell>
          <cell r="N1124">
            <v>90000</v>
          </cell>
        </row>
        <row r="1125">
          <cell r="A1125">
            <v>2003</v>
          </cell>
          <cell r="B1125">
            <v>6</v>
          </cell>
          <cell r="C1125">
            <v>1</v>
          </cell>
          <cell r="D1125">
            <v>180</v>
          </cell>
          <cell r="E1125">
            <v>2</v>
          </cell>
          <cell r="F1125" t="str">
            <v>TJS</v>
          </cell>
          <cell r="G1125">
            <v>30</v>
          </cell>
          <cell r="H1125">
            <v>6835</v>
          </cell>
          <cell r="I1125">
            <v>3</v>
          </cell>
          <cell r="J1125" t="str">
            <v>ТАК ПСБ "Ориёнбанк"</v>
          </cell>
          <cell r="K1125">
            <v>205050</v>
          </cell>
          <cell r="L1125">
            <v>6835</v>
          </cell>
          <cell r="M1125">
            <v>1</v>
          </cell>
          <cell r="N1125">
            <v>205050</v>
          </cell>
        </row>
        <row r="1126">
          <cell r="A1126">
            <v>2003</v>
          </cell>
          <cell r="B1126">
            <v>6</v>
          </cell>
          <cell r="C1126">
            <v>1</v>
          </cell>
          <cell r="D1126">
            <v>269</v>
          </cell>
          <cell r="E1126">
            <v>2</v>
          </cell>
          <cell r="F1126" t="str">
            <v>TJS</v>
          </cell>
          <cell r="G1126">
            <v>28</v>
          </cell>
          <cell r="H1126">
            <v>20000</v>
          </cell>
          <cell r="I1126">
            <v>1</v>
          </cell>
          <cell r="J1126" t="str">
            <v>ТАК ПСБ "Ориёнбанк"</v>
          </cell>
          <cell r="K1126">
            <v>560000</v>
          </cell>
          <cell r="L1126">
            <v>20000</v>
          </cell>
          <cell r="M1126">
            <v>1</v>
          </cell>
          <cell r="N1126">
            <v>560000</v>
          </cell>
        </row>
        <row r="1127">
          <cell r="A1127">
            <v>2003</v>
          </cell>
          <cell r="B1127">
            <v>6</v>
          </cell>
          <cell r="C1127">
            <v>1</v>
          </cell>
          <cell r="D1127">
            <v>292</v>
          </cell>
          <cell r="E1127">
            <v>2</v>
          </cell>
          <cell r="F1127" t="str">
            <v>TJS</v>
          </cell>
          <cell r="G1127">
            <v>26</v>
          </cell>
          <cell r="H1127">
            <v>14900</v>
          </cell>
          <cell r="I1127">
            <v>1</v>
          </cell>
          <cell r="J1127" t="str">
            <v>ТАК ПСБ "Ориёнбанк"</v>
          </cell>
          <cell r="K1127">
            <v>387400</v>
          </cell>
          <cell r="L1127">
            <v>14900</v>
          </cell>
          <cell r="M1127">
            <v>1</v>
          </cell>
          <cell r="N1127">
            <v>387400</v>
          </cell>
        </row>
        <row r="1128">
          <cell r="A1128">
            <v>2003</v>
          </cell>
          <cell r="B1128">
            <v>6</v>
          </cell>
          <cell r="C1128">
            <v>1</v>
          </cell>
          <cell r="D1128">
            <v>352</v>
          </cell>
          <cell r="E1128">
            <v>2</v>
          </cell>
          <cell r="F1128" t="str">
            <v>TJS</v>
          </cell>
          <cell r="G1128">
            <v>26</v>
          </cell>
          <cell r="H1128">
            <v>16000</v>
          </cell>
          <cell r="I1128">
            <v>1</v>
          </cell>
          <cell r="J1128" t="str">
            <v>ТАК ПСБ "Ориёнбанк"</v>
          </cell>
          <cell r="K1128">
            <v>416000</v>
          </cell>
          <cell r="L1128">
            <v>16000</v>
          </cell>
          <cell r="M1128">
            <v>1</v>
          </cell>
          <cell r="N1128">
            <v>416000</v>
          </cell>
        </row>
        <row r="1129">
          <cell r="A1129">
            <v>2003</v>
          </cell>
          <cell r="B1129">
            <v>6</v>
          </cell>
          <cell r="C1129">
            <v>1</v>
          </cell>
          <cell r="D1129">
            <v>360</v>
          </cell>
          <cell r="E1129">
            <v>2</v>
          </cell>
          <cell r="F1129" t="str">
            <v>TJS</v>
          </cell>
          <cell r="G1129">
            <v>20</v>
          </cell>
          <cell r="H1129">
            <v>1800</v>
          </cell>
          <cell r="I1129">
            <v>1</v>
          </cell>
          <cell r="J1129" t="str">
            <v>ТАК ПСБ "Ориёнбанк"</v>
          </cell>
          <cell r="K1129">
            <v>36000</v>
          </cell>
          <cell r="L1129">
            <v>1800</v>
          </cell>
          <cell r="M1129">
            <v>1</v>
          </cell>
          <cell r="N1129">
            <v>36000</v>
          </cell>
        </row>
        <row r="1130">
          <cell r="A1130">
            <v>2003</v>
          </cell>
          <cell r="B1130">
            <v>6</v>
          </cell>
          <cell r="C1130">
            <v>1</v>
          </cell>
          <cell r="D1130">
            <v>330</v>
          </cell>
          <cell r="E1130">
            <v>1</v>
          </cell>
          <cell r="F1130" t="str">
            <v>TJS</v>
          </cell>
          <cell r="G1130">
            <v>28</v>
          </cell>
          <cell r="H1130">
            <v>6500</v>
          </cell>
          <cell r="I1130">
            <v>1</v>
          </cell>
          <cell r="J1130" t="str">
            <v>ТАК ПСБ "Ориёнбанк"</v>
          </cell>
          <cell r="K1130">
            <v>182000</v>
          </cell>
          <cell r="L1130">
            <v>6500</v>
          </cell>
          <cell r="M1130">
            <v>1</v>
          </cell>
          <cell r="N1130">
            <v>182000</v>
          </cell>
        </row>
        <row r="1131">
          <cell r="A1131">
            <v>2003</v>
          </cell>
          <cell r="B1131">
            <v>6</v>
          </cell>
          <cell r="C1131">
            <v>5</v>
          </cell>
          <cell r="D1131">
            <v>47</v>
          </cell>
          <cell r="E1131">
            <v>2</v>
          </cell>
          <cell r="F1131" t="str">
            <v>TJS</v>
          </cell>
          <cell r="G1131">
            <v>24</v>
          </cell>
          <cell r="H1131">
            <v>17000</v>
          </cell>
          <cell r="I1131">
            <v>1</v>
          </cell>
          <cell r="J1131" t="str">
            <v>ТАК ПСБ "Ориёнбанк"</v>
          </cell>
          <cell r="K1131">
            <v>408000</v>
          </cell>
          <cell r="L1131">
            <v>17000</v>
          </cell>
          <cell r="M1131">
            <v>1</v>
          </cell>
          <cell r="N1131">
            <v>408000</v>
          </cell>
        </row>
        <row r="1132">
          <cell r="A1132">
            <v>2003</v>
          </cell>
          <cell r="B1132">
            <v>6</v>
          </cell>
          <cell r="C1132">
            <v>5</v>
          </cell>
          <cell r="D1132">
            <v>35</v>
          </cell>
          <cell r="E1132">
            <v>1</v>
          </cell>
          <cell r="F1132" t="str">
            <v>TJS</v>
          </cell>
          <cell r="G1132">
            <v>28</v>
          </cell>
          <cell r="H1132">
            <v>250000</v>
          </cell>
          <cell r="I1132">
            <v>6</v>
          </cell>
          <cell r="J1132" t="str">
            <v>ТАК ПСБ "Ориёнбанк"</v>
          </cell>
          <cell r="K1132">
            <v>7000000</v>
          </cell>
          <cell r="L1132">
            <v>250000</v>
          </cell>
          <cell r="M1132">
            <v>1</v>
          </cell>
          <cell r="N1132">
            <v>7000000</v>
          </cell>
        </row>
        <row r="1133">
          <cell r="A1133">
            <v>2003</v>
          </cell>
          <cell r="B1133">
            <v>6</v>
          </cell>
          <cell r="C1133">
            <v>1</v>
          </cell>
          <cell r="D1133">
            <v>180</v>
          </cell>
          <cell r="E1133">
            <v>2</v>
          </cell>
          <cell r="F1133" t="str">
            <v>TJS</v>
          </cell>
          <cell r="G1133">
            <v>30</v>
          </cell>
          <cell r="H1133">
            <v>2500</v>
          </cell>
          <cell r="I1133">
            <v>1</v>
          </cell>
          <cell r="J1133" t="str">
            <v>ТАК ПСБ "Ориёнбанк"</v>
          </cell>
          <cell r="K1133">
            <v>75000</v>
          </cell>
          <cell r="L1133">
            <v>2500</v>
          </cell>
          <cell r="M1133">
            <v>1</v>
          </cell>
          <cell r="N1133">
            <v>75000</v>
          </cell>
        </row>
        <row r="1134">
          <cell r="A1134">
            <v>2003</v>
          </cell>
          <cell r="B1134">
            <v>6</v>
          </cell>
          <cell r="C1134">
            <v>1</v>
          </cell>
          <cell r="D1134">
            <v>180</v>
          </cell>
          <cell r="E1134">
            <v>2</v>
          </cell>
          <cell r="F1134" t="str">
            <v>TJS</v>
          </cell>
          <cell r="G1134">
            <v>28</v>
          </cell>
          <cell r="H1134">
            <v>2500</v>
          </cell>
          <cell r="I1134">
            <v>1</v>
          </cell>
          <cell r="J1134" t="str">
            <v>ТАК ПСБ "Ориёнбанк"</v>
          </cell>
          <cell r="K1134">
            <v>70000</v>
          </cell>
          <cell r="L1134">
            <v>2500</v>
          </cell>
          <cell r="M1134">
            <v>1</v>
          </cell>
          <cell r="N1134">
            <v>70000</v>
          </cell>
        </row>
        <row r="1135">
          <cell r="A1135">
            <v>2003</v>
          </cell>
          <cell r="B1135">
            <v>6</v>
          </cell>
          <cell r="C1135">
            <v>1</v>
          </cell>
          <cell r="D1135">
            <v>183</v>
          </cell>
          <cell r="E1135">
            <v>2</v>
          </cell>
          <cell r="F1135" t="str">
            <v>TJS</v>
          </cell>
          <cell r="G1135">
            <v>42</v>
          </cell>
          <cell r="H1135">
            <v>2500</v>
          </cell>
          <cell r="I1135">
            <v>1</v>
          </cell>
          <cell r="J1135" t="str">
            <v>ТАК ПСБ "Ориёнбанк"</v>
          </cell>
          <cell r="K1135">
            <v>105000</v>
          </cell>
          <cell r="L1135">
            <v>2500</v>
          </cell>
          <cell r="M1135">
            <v>1</v>
          </cell>
          <cell r="N1135">
            <v>105000</v>
          </cell>
        </row>
        <row r="1136">
          <cell r="A1136">
            <v>2003</v>
          </cell>
          <cell r="B1136">
            <v>6</v>
          </cell>
          <cell r="C1136">
            <v>1</v>
          </cell>
          <cell r="D1136">
            <v>177</v>
          </cell>
          <cell r="E1136">
            <v>2</v>
          </cell>
          <cell r="F1136" t="str">
            <v>TJS</v>
          </cell>
          <cell r="G1136">
            <v>36</v>
          </cell>
          <cell r="H1136">
            <v>2400</v>
          </cell>
          <cell r="I1136">
            <v>1</v>
          </cell>
          <cell r="J1136" t="str">
            <v>ТАК ПСБ "Ориёнбанк"</v>
          </cell>
          <cell r="K1136">
            <v>86400</v>
          </cell>
          <cell r="L1136">
            <v>2400</v>
          </cell>
          <cell r="M1136">
            <v>1</v>
          </cell>
          <cell r="N1136">
            <v>86400</v>
          </cell>
        </row>
        <row r="1137">
          <cell r="A1137">
            <v>2003</v>
          </cell>
          <cell r="B1137">
            <v>6</v>
          </cell>
          <cell r="C1137">
            <v>5</v>
          </cell>
          <cell r="D1137">
            <v>90</v>
          </cell>
          <cell r="E1137">
            <v>2</v>
          </cell>
          <cell r="F1137" t="str">
            <v>TJS</v>
          </cell>
          <cell r="G1137">
            <v>33</v>
          </cell>
          <cell r="H1137">
            <v>2500</v>
          </cell>
          <cell r="I1137">
            <v>1</v>
          </cell>
          <cell r="J1137" t="str">
            <v>ТАК ПСБ "Ориёнбанк"</v>
          </cell>
          <cell r="K1137">
            <v>82500</v>
          </cell>
          <cell r="L1137">
            <v>2500</v>
          </cell>
          <cell r="M1137">
            <v>1</v>
          </cell>
          <cell r="N1137">
            <v>82500</v>
          </cell>
        </row>
        <row r="1138">
          <cell r="A1138">
            <v>2003</v>
          </cell>
          <cell r="B1138">
            <v>6</v>
          </cell>
          <cell r="C1138">
            <v>1</v>
          </cell>
          <cell r="D1138">
            <v>180</v>
          </cell>
          <cell r="E1138">
            <v>2</v>
          </cell>
          <cell r="F1138" t="str">
            <v>TJS</v>
          </cell>
          <cell r="G1138">
            <v>28</v>
          </cell>
          <cell r="H1138">
            <v>7500</v>
          </cell>
          <cell r="I1138">
            <v>3</v>
          </cell>
          <cell r="J1138" t="str">
            <v>ТАК ПСБ "Ориёнбанк"</v>
          </cell>
          <cell r="K1138">
            <v>210000</v>
          </cell>
          <cell r="L1138">
            <v>7500</v>
          </cell>
          <cell r="M1138">
            <v>1</v>
          </cell>
          <cell r="N1138">
            <v>210000</v>
          </cell>
        </row>
        <row r="1139">
          <cell r="A1139">
            <v>2003</v>
          </cell>
          <cell r="B1139">
            <v>6</v>
          </cell>
          <cell r="C1139">
            <v>1</v>
          </cell>
          <cell r="D1139">
            <v>360</v>
          </cell>
          <cell r="E1139">
            <v>1</v>
          </cell>
          <cell r="F1139" t="str">
            <v>TJS</v>
          </cell>
          <cell r="G1139">
            <v>36</v>
          </cell>
          <cell r="H1139">
            <v>15000</v>
          </cell>
          <cell r="I1139">
            <v>3</v>
          </cell>
          <cell r="J1139" t="str">
            <v>ТАК ПСБ "Ориёнбанк"</v>
          </cell>
          <cell r="K1139">
            <v>540000</v>
          </cell>
          <cell r="L1139">
            <v>15000</v>
          </cell>
          <cell r="M1139">
            <v>1</v>
          </cell>
          <cell r="N1139">
            <v>540000</v>
          </cell>
        </row>
        <row r="1140">
          <cell r="A1140">
            <v>2003</v>
          </cell>
          <cell r="B1140">
            <v>6</v>
          </cell>
          <cell r="C1140">
            <v>1</v>
          </cell>
          <cell r="D1140">
            <v>359</v>
          </cell>
          <cell r="E1140">
            <v>2</v>
          </cell>
          <cell r="F1140" t="str">
            <v>TJS</v>
          </cell>
          <cell r="G1140">
            <v>28</v>
          </cell>
          <cell r="H1140">
            <v>5000</v>
          </cell>
          <cell r="I1140">
            <v>2</v>
          </cell>
          <cell r="J1140" t="str">
            <v>ТАК ПСБ "Ориёнбанк"</v>
          </cell>
          <cell r="K1140">
            <v>140000</v>
          </cell>
          <cell r="L1140">
            <v>5000</v>
          </cell>
          <cell r="M1140">
            <v>1</v>
          </cell>
          <cell r="N1140">
            <v>140000</v>
          </cell>
        </row>
        <row r="1141">
          <cell r="A1141">
            <v>2003</v>
          </cell>
          <cell r="B1141">
            <v>6</v>
          </cell>
          <cell r="C1141">
            <v>1</v>
          </cell>
          <cell r="D1141">
            <v>258</v>
          </cell>
          <cell r="E1141">
            <v>2</v>
          </cell>
          <cell r="F1141" t="str">
            <v>TJS</v>
          </cell>
          <cell r="G1141">
            <v>30</v>
          </cell>
          <cell r="H1141">
            <v>2500</v>
          </cell>
          <cell r="I1141">
            <v>1</v>
          </cell>
          <cell r="J1141" t="str">
            <v>ТАК ПСБ "Ориёнбанк"</v>
          </cell>
          <cell r="K1141">
            <v>75000</v>
          </cell>
          <cell r="L1141">
            <v>2500</v>
          </cell>
          <cell r="M1141">
            <v>1</v>
          </cell>
          <cell r="N1141">
            <v>75000</v>
          </cell>
        </row>
        <row r="1142">
          <cell r="A1142">
            <v>2003</v>
          </cell>
          <cell r="B1142">
            <v>6</v>
          </cell>
          <cell r="C1142">
            <v>1</v>
          </cell>
          <cell r="D1142">
            <v>241</v>
          </cell>
          <cell r="E1142">
            <v>2</v>
          </cell>
          <cell r="F1142" t="str">
            <v>TJS</v>
          </cell>
          <cell r="G1142">
            <v>30</v>
          </cell>
          <cell r="H1142">
            <v>2500</v>
          </cell>
          <cell r="I1142">
            <v>1</v>
          </cell>
          <cell r="J1142" t="str">
            <v>ТАК ПСБ "Ориёнбанк"</v>
          </cell>
          <cell r="K1142">
            <v>75000</v>
          </cell>
          <cell r="L1142">
            <v>2500</v>
          </cell>
          <cell r="M1142">
            <v>1</v>
          </cell>
          <cell r="N1142">
            <v>75000</v>
          </cell>
        </row>
        <row r="1143">
          <cell r="A1143">
            <v>2003</v>
          </cell>
          <cell r="B1143">
            <v>6</v>
          </cell>
          <cell r="C1143">
            <v>1</v>
          </cell>
          <cell r="D1143">
            <v>33</v>
          </cell>
          <cell r="E1143">
            <v>2</v>
          </cell>
          <cell r="F1143" t="str">
            <v>TJS</v>
          </cell>
          <cell r="G1143">
            <v>30</v>
          </cell>
          <cell r="H1143">
            <v>1000</v>
          </cell>
          <cell r="I1143">
            <v>1</v>
          </cell>
          <cell r="J1143" t="str">
            <v>ТАК ПСБ "Ориёнбанк"</v>
          </cell>
          <cell r="K1143">
            <v>42000</v>
          </cell>
          <cell r="L1143">
            <v>1000</v>
          </cell>
          <cell r="M1143">
            <v>1</v>
          </cell>
          <cell r="N1143">
            <v>42000</v>
          </cell>
        </row>
        <row r="1144">
          <cell r="A1144">
            <v>2003</v>
          </cell>
          <cell r="B1144">
            <v>6</v>
          </cell>
          <cell r="C1144">
            <v>1</v>
          </cell>
          <cell r="D1144">
            <v>210</v>
          </cell>
          <cell r="E1144">
            <v>2</v>
          </cell>
          <cell r="F1144" t="str">
            <v>TJS</v>
          </cell>
          <cell r="G1144">
            <v>42</v>
          </cell>
          <cell r="H1144">
            <v>10800</v>
          </cell>
          <cell r="I1144">
            <v>4</v>
          </cell>
          <cell r="J1144" t="str">
            <v>ТАК ПСБ "Ориёнбанк"</v>
          </cell>
          <cell r="K1144">
            <v>453600</v>
          </cell>
          <cell r="L1144">
            <v>10800</v>
          </cell>
          <cell r="M1144">
            <v>1</v>
          </cell>
          <cell r="N1144">
            <v>453600</v>
          </cell>
        </row>
        <row r="1145">
          <cell r="A1145">
            <v>2003</v>
          </cell>
          <cell r="B1145">
            <v>6</v>
          </cell>
          <cell r="C1145">
            <v>1</v>
          </cell>
          <cell r="D1145">
            <v>240</v>
          </cell>
          <cell r="E1145">
            <v>2</v>
          </cell>
          <cell r="F1145" t="str">
            <v>TJS</v>
          </cell>
          <cell r="G1145">
            <v>42</v>
          </cell>
          <cell r="H1145">
            <v>11000</v>
          </cell>
          <cell r="I1145">
            <v>3</v>
          </cell>
          <cell r="J1145" t="str">
            <v>ТАК ПСБ "Ориёнбанк"</v>
          </cell>
          <cell r="K1145">
            <v>462000</v>
          </cell>
          <cell r="L1145">
            <v>11000</v>
          </cell>
          <cell r="M1145">
            <v>1</v>
          </cell>
          <cell r="N1145">
            <v>462000</v>
          </cell>
        </row>
        <row r="1146">
          <cell r="A1146">
            <v>2003</v>
          </cell>
          <cell r="B1146">
            <v>6</v>
          </cell>
          <cell r="C1146">
            <v>1</v>
          </cell>
          <cell r="D1146">
            <v>180</v>
          </cell>
          <cell r="E1146">
            <v>2</v>
          </cell>
          <cell r="F1146" t="str">
            <v>TJS</v>
          </cell>
          <cell r="G1146">
            <v>42</v>
          </cell>
          <cell r="H1146">
            <v>1000</v>
          </cell>
          <cell r="I1146">
            <v>1</v>
          </cell>
          <cell r="J1146" t="str">
            <v>ТАК ПСБ "Ориёнбанк"</v>
          </cell>
          <cell r="K1146">
            <v>40000</v>
          </cell>
          <cell r="L1146">
            <v>1000</v>
          </cell>
          <cell r="M1146">
            <v>1</v>
          </cell>
          <cell r="N1146">
            <v>40000</v>
          </cell>
        </row>
        <row r="1147">
          <cell r="A1147">
            <v>2003</v>
          </cell>
          <cell r="B1147">
            <v>6</v>
          </cell>
          <cell r="C1147">
            <v>1</v>
          </cell>
          <cell r="D1147">
            <v>210</v>
          </cell>
          <cell r="E1147">
            <v>2</v>
          </cell>
          <cell r="F1147" t="str">
            <v>TJS</v>
          </cell>
          <cell r="G1147">
            <v>40</v>
          </cell>
          <cell r="H1147">
            <v>3500</v>
          </cell>
          <cell r="I1147">
            <v>1</v>
          </cell>
          <cell r="J1147" t="str">
            <v>ТАК ПСБ "Ориёнбанк"</v>
          </cell>
          <cell r="K1147">
            <v>126000</v>
          </cell>
          <cell r="L1147">
            <v>3500</v>
          </cell>
          <cell r="M1147">
            <v>1</v>
          </cell>
          <cell r="N1147">
            <v>126000</v>
          </cell>
        </row>
        <row r="1148">
          <cell r="A1148">
            <v>2003</v>
          </cell>
          <cell r="B1148">
            <v>6</v>
          </cell>
          <cell r="C1148">
            <v>1</v>
          </cell>
          <cell r="D1148">
            <v>90</v>
          </cell>
          <cell r="E1148">
            <v>1</v>
          </cell>
          <cell r="F1148" t="str">
            <v>TJS</v>
          </cell>
          <cell r="G1148">
            <v>36</v>
          </cell>
          <cell r="H1148">
            <v>2500</v>
          </cell>
          <cell r="I1148">
            <v>1</v>
          </cell>
          <cell r="J1148" t="str">
            <v>ТАК ПСБ "Ориёнбанк"</v>
          </cell>
          <cell r="K1148">
            <v>90000</v>
          </cell>
          <cell r="L1148">
            <v>2500</v>
          </cell>
          <cell r="M1148">
            <v>1</v>
          </cell>
          <cell r="N1148">
            <v>90000</v>
          </cell>
        </row>
        <row r="1149">
          <cell r="A1149">
            <v>2003</v>
          </cell>
          <cell r="B1149">
            <v>6</v>
          </cell>
          <cell r="C1149">
            <v>1</v>
          </cell>
          <cell r="D1149">
            <v>201</v>
          </cell>
          <cell r="E1149">
            <v>2</v>
          </cell>
          <cell r="F1149" t="str">
            <v>TJS</v>
          </cell>
          <cell r="G1149">
            <v>36</v>
          </cell>
          <cell r="H1149">
            <v>2500</v>
          </cell>
          <cell r="I1149">
            <v>1</v>
          </cell>
          <cell r="J1149" t="str">
            <v>ТАК ПСБ "Ориёнбанк"</v>
          </cell>
          <cell r="K1149">
            <v>90000</v>
          </cell>
          <cell r="L1149">
            <v>2500</v>
          </cell>
          <cell r="M1149">
            <v>1</v>
          </cell>
          <cell r="N1149">
            <v>90000</v>
          </cell>
        </row>
        <row r="1150">
          <cell r="A1150">
            <v>2003</v>
          </cell>
          <cell r="B1150">
            <v>6</v>
          </cell>
          <cell r="C1150">
            <v>1</v>
          </cell>
          <cell r="D1150">
            <v>90</v>
          </cell>
          <cell r="E1150">
            <v>2</v>
          </cell>
          <cell r="F1150" t="str">
            <v>TJS</v>
          </cell>
          <cell r="G1150">
            <v>36</v>
          </cell>
          <cell r="H1150">
            <v>700</v>
          </cell>
          <cell r="I1150">
            <v>1</v>
          </cell>
          <cell r="J1150" t="str">
            <v>ТАК ПСБ "Ориёнбанк"</v>
          </cell>
          <cell r="K1150">
            <v>25200</v>
          </cell>
          <cell r="L1150">
            <v>700</v>
          </cell>
          <cell r="M1150">
            <v>1</v>
          </cell>
          <cell r="N1150">
            <v>25200</v>
          </cell>
        </row>
        <row r="1151">
          <cell r="A1151">
            <v>2003</v>
          </cell>
          <cell r="B1151">
            <v>6</v>
          </cell>
          <cell r="C1151">
            <v>1</v>
          </cell>
          <cell r="D1151">
            <v>240</v>
          </cell>
          <cell r="E1151">
            <v>2</v>
          </cell>
          <cell r="F1151" t="str">
            <v>TJS</v>
          </cell>
          <cell r="G1151">
            <v>36</v>
          </cell>
          <cell r="H1151">
            <v>12000</v>
          </cell>
          <cell r="I1151">
            <v>5</v>
          </cell>
          <cell r="J1151" t="str">
            <v>ТАК ПСБ "Ориёнбанк"</v>
          </cell>
          <cell r="K1151">
            <v>432000</v>
          </cell>
          <cell r="L1151">
            <v>12000</v>
          </cell>
          <cell r="M1151">
            <v>1</v>
          </cell>
          <cell r="N1151">
            <v>432000</v>
          </cell>
        </row>
        <row r="1152">
          <cell r="A1152">
            <v>2003</v>
          </cell>
          <cell r="B1152">
            <v>6</v>
          </cell>
          <cell r="C1152">
            <v>1</v>
          </cell>
          <cell r="D1152">
            <v>210</v>
          </cell>
          <cell r="E1152">
            <v>2</v>
          </cell>
          <cell r="F1152" t="str">
            <v>TJS</v>
          </cell>
          <cell r="G1152">
            <v>36</v>
          </cell>
          <cell r="H1152">
            <v>5000</v>
          </cell>
          <cell r="I1152">
            <v>2</v>
          </cell>
          <cell r="J1152" t="str">
            <v>ТАК ПСБ "Ориёнбанк"</v>
          </cell>
          <cell r="K1152">
            <v>150000</v>
          </cell>
          <cell r="L1152">
            <v>5000</v>
          </cell>
          <cell r="M1152">
            <v>1</v>
          </cell>
          <cell r="N1152">
            <v>150000</v>
          </cell>
        </row>
        <row r="1153">
          <cell r="A1153">
            <v>2003</v>
          </cell>
          <cell r="B1153">
            <v>6</v>
          </cell>
          <cell r="C1153">
            <v>1</v>
          </cell>
          <cell r="D1153">
            <v>240</v>
          </cell>
          <cell r="E1153">
            <v>2</v>
          </cell>
          <cell r="F1153" t="str">
            <v>TJS</v>
          </cell>
          <cell r="G1153">
            <v>30</v>
          </cell>
          <cell r="H1153">
            <v>3500</v>
          </cell>
          <cell r="I1153">
            <v>2</v>
          </cell>
          <cell r="J1153" t="str">
            <v>ТАК ПСБ "Ориёнбанк"</v>
          </cell>
          <cell r="K1153">
            <v>105000</v>
          </cell>
          <cell r="L1153">
            <v>3500</v>
          </cell>
          <cell r="M1153">
            <v>1</v>
          </cell>
          <cell r="N1153">
            <v>105000</v>
          </cell>
        </row>
        <row r="1154">
          <cell r="A1154">
            <v>2003</v>
          </cell>
          <cell r="B1154">
            <v>6</v>
          </cell>
          <cell r="C1154">
            <v>1</v>
          </cell>
          <cell r="D1154">
            <v>210</v>
          </cell>
          <cell r="E1154">
            <v>2</v>
          </cell>
          <cell r="F1154" t="str">
            <v>TJS</v>
          </cell>
          <cell r="G1154">
            <v>30</v>
          </cell>
          <cell r="H1154">
            <v>1000</v>
          </cell>
          <cell r="I1154">
            <v>1</v>
          </cell>
          <cell r="J1154" t="str">
            <v>ТАК ПСБ "Ориёнбанк"</v>
          </cell>
          <cell r="K1154">
            <v>36000</v>
          </cell>
          <cell r="L1154">
            <v>1000</v>
          </cell>
          <cell r="M1154">
            <v>1</v>
          </cell>
          <cell r="N1154">
            <v>36000</v>
          </cell>
        </row>
        <row r="1155">
          <cell r="A1155">
            <v>2003</v>
          </cell>
          <cell r="B1155">
            <v>6</v>
          </cell>
          <cell r="C1155">
            <v>1</v>
          </cell>
          <cell r="D1155">
            <v>120</v>
          </cell>
          <cell r="E1155">
            <v>2</v>
          </cell>
          <cell r="F1155" t="str">
            <v>TJS</v>
          </cell>
          <cell r="G1155">
            <v>36</v>
          </cell>
          <cell r="H1155">
            <v>150</v>
          </cell>
          <cell r="I1155">
            <v>1</v>
          </cell>
          <cell r="J1155" t="str">
            <v>ТАК ПСБ "Ориёнбанк"</v>
          </cell>
          <cell r="K1155">
            <v>5400</v>
          </cell>
          <cell r="L1155">
            <v>150</v>
          </cell>
          <cell r="M1155">
            <v>1</v>
          </cell>
          <cell r="N1155">
            <v>5400</v>
          </cell>
        </row>
        <row r="1156">
          <cell r="A1156">
            <v>2003</v>
          </cell>
          <cell r="B1156">
            <v>6</v>
          </cell>
          <cell r="C1156">
            <v>1</v>
          </cell>
          <cell r="D1156">
            <v>195</v>
          </cell>
          <cell r="E1156">
            <v>2</v>
          </cell>
          <cell r="F1156" t="str">
            <v>TJS</v>
          </cell>
          <cell r="G1156">
            <v>36</v>
          </cell>
          <cell r="H1156">
            <v>500</v>
          </cell>
          <cell r="I1156">
            <v>1</v>
          </cell>
          <cell r="J1156" t="str">
            <v>ТАК ПСБ "Ориёнбанк"</v>
          </cell>
          <cell r="K1156">
            <v>18000</v>
          </cell>
          <cell r="L1156">
            <v>500</v>
          </cell>
          <cell r="M1156">
            <v>1</v>
          </cell>
          <cell r="N1156">
            <v>18000</v>
          </cell>
        </row>
        <row r="1157">
          <cell r="A1157">
            <v>2003</v>
          </cell>
          <cell r="B1157">
            <v>6</v>
          </cell>
          <cell r="C1157">
            <v>1</v>
          </cell>
          <cell r="D1157">
            <v>210</v>
          </cell>
          <cell r="E1157">
            <v>1</v>
          </cell>
          <cell r="F1157" t="str">
            <v>TJS</v>
          </cell>
          <cell r="G1157">
            <v>36</v>
          </cell>
          <cell r="H1157">
            <v>5000</v>
          </cell>
          <cell r="I1157">
            <v>2</v>
          </cell>
          <cell r="J1157" t="str">
            <v>ТАК ПСБ "Ориёнбанк"</v>
          </cell>
          <cell r="K1157">
            <v>180000</v>
          </cell>
          <cell r="L1157">
            <v>5000</v>
          </cell>
          <cell r="M1157">
            <v>1</v>
          </cell>
          <cell r="N1157">
            <v>180000</v>
          </cell>
        </row>
        <row r="1158">
          <cell r="A1158">
            <v>2003</v>
          </cell>
          <cell r="B1158">
            <v>6</v>
          </cell>
          <cell r="C1158">
            <v>1</v>
          </cell>
          <cell r="D1158">
            <v>150</v>
          </cell>
          <cell r="E1158">
            <v>2</v>
          </cell>
          <cell r="F1158" t="str">
            <v>TJS</v>
          </cell>
          <cell r="G1158">
            <v>36</v>
          </cell>
          <cell r="H1158">
            <v>1000</v>
          </cell>
          <cell r="I1158">
            <v>1</v>
          </cell>
          <cell r="J1158" t="str">
            <v>ТАК ПСБ "Ориёнбанк"</v>
          </cell>
          <cell r="K1158">
            <v>32000</v>
          </cell>
          <cell r="L1158">
            <v>1000</v>
          </cell>
          <cell r="M1158">
            <v>1</v>
          </cell>
          <cell r="N1158">
            <v>32000</v>
          </cell>
        </row>
        <row r="1159">
          <cell r="A1159">
            <v>2003</v>
          </cell>
          <cell r="B1159">
            <v>6</v>
          </cell>
          <cell r="C1159">
            <v>1</v>
          </cell>
          <cell r="D1159">
            <v>240</v>
          </cell>
          <cell r="E1159">
            <v>2</v>
          </cell>
          <cell r="F1159" t="str">
            <v>TJS</v>
          </cell>
          <cell r="G1159">
            <v>32</v>
          </cell>
          <cell r="H1159">
            <v>2500</v>
          </cell>
          <cell r="I1159">
            <v>1</v>
          </cell>
          <cell r="J1159" t="str">
            <v>ТАК ПСБ "Ориёнбанк"</v>
          </cell>
          <cell r="K1159">
            <v>65000</v>
          </cell>
          <cell r="L1159">
            <v>2500</v>
          </cell>
          <cell r="M1159">
            <v>1</v>
          </cell>
          <cell r="N1159">
            <v>65000</v>
          </cell>
        </row>
        <row r="1160">
          <cell r="A1160">
            <v>2003</v>
          </cell>
          <cell r="B1160">
            <v>6</v>
          </cell>
          <cell r="C1160">
            <v>1</v>
          </cell>
          <cell r="D1160">
            <v>360</v>
          </cell>
          <cell r="E1160">
            <v>2</v>
          </cell>
          <cell r="F1160" t="str">
            <v>TJS</v>
          </cell>
          <cell r="G1160">
            <v>26</v>
          </cell>
          <cell r="H1160">
            <v>2500</v>
          </cell>
          <cell r="I1160">
            <v>1</v>
          </cell>
          <cell r="J1160" t="str">
            <v>ТАК ПСБ "Ориёнбанк"</v>
          </cell>
          <cell r="K1160">
            <v>90000</v>
          </cell>
          <cell r="L1160">
            <v>2500</v>
          </cell>
          <cell r="M1160">
            <v>1</v>
          </cell>
          <cell r="N1160">
            <v>90000</v>
          </cell>
        </row>
        <row r="1161">
          <cell r="A1161">
            <v>2003</v>
          </cell>
          <cell r="B1161">
            <v>6</v>
          </cell>
          <cell r="C1161">
            <v>1</v>
          </cell>
          <cell r="D1161">
            <v>322</v>
          </cell>
          <cell r="E1161">
            <v>1</v>
          </cell>
          <cell r="F1161" t="str">
            <v>TJS</v>
          </cell>
          <cell r="G1161">
            <v>36</v>
          </cell>
          <cell r="H1161">
            <v>2500</v>
          </cell>
          <cell r="I1161">
            <v>1</v>
          </cell>
          <cell r="J1161" t="str">
            <v>ТАК ПСБ "Ориёнбанк"</v>
          </cell>
          <cell r="K1161">
            <v>60000</v>
          </cell>
          <cell r="L1161">
            <v>2500</v>
          </cell>
          <cell r="M1161">
            <v>1</v>
          </cell>
          <cell r="N1161">
            <v>60000</v>
          </cell>
        </row>
        <row r="1162">
          <cell r="A1162">
            <v>2003</v>
          </cell>
          <cell r="B1162">
            <v>6</v>
          </cell>
          <cell r="C1162">
            <v>1</v>
          </cell>
          <cell r="D1162">
            <v>180</v>
          </cell>
          <cell r="E1162">
            <v>2</v>
          </cell>
          <cell r="F1162" t="str">
            <v>USD</v>
          </cell>
          <cell r="G1162">
            <v>24</v>
          </cell>
          <cell r="H1162">
            <v>12360</v>
          </cell>
          <cell r="I1162">
            <v>2</v>
          </cell>
          <cell r="J1162" t="str">
            <v>ТАК ПСБ "Ориёнбанк"</v>
          </cell>
          <cell r="K1162">
            <v>222480</v>
          </cell>
          <cell r="L1162">
            <v>12563.28947368421</v>
          </cell>
          <cell r="M1162">
            <v>1.0164473684210527</v>
          </cell>
          <cell r="N1162">
            <v>226139.2105263158</v>
          </cell>
        </row>
        <row r="1163">
          <cell r="A1163">
            <v>2003</v>
          </cell>
          <cell r="B1163">
            <v>6</v>
          </cell>
          <cell r="C1163">
            <v>1</v>
          </cell>
          <cell r="D1163">
            <v>359</v>
          </cell>
          <cell r="E1163">
            <v>1</v>
          </cell>
          <cell r="F1163" t="str">
            <v>USD</v>
          </cell>
          <cell r="G1163">
            <v>18</v>
          </cell>
          <cell r="H1163">
            <v>13905</v>
          </cell>
          <cell r="I1163">
            <v>1</v>
          </cell>
          <cell r="J1163" t="str">
            <v>ТАК ПСБ "Ориёнбанк"</v>
          </cell>
          <cell r="K1163">
            <v>264195</v>
          </cell>
          <cell r="L1163">
            <v>14133.700657894737</v>
          </cell>
          <cell r="M1163">
            <v>1.0164473684210527</v>
          </cell>
          <cell r="N1163">
            <v>268540.3125</v>
          </cell>
        </row>
        <row r="1164">
          <cell r="A1164">
            <v>2003</v>
          </cell>
          <cell r="B1164">
            <v>6</v>
          </cell>
          <cell r="C1164">
            <v>1</v>
          </cell>
          <cell r="D1164">
            <v>330</v>
          </cell>
          <cell r="E1164">
            <v>2</v>
          </cell>
          <cell r="F1164" t="str">
            <v>USD</v>
          </cell>
          <cell r="G1164">
            <v>19</v>
          </cell>
          <cell r="H1164">
            <v>4944</v>
          </cell>
          <cell r="I1164">
            <v>2</v>
          </cell>
          <cell r="J1164" t="str">
            <v>ТАК ПСБ "Ориёнбанк"</v>
          </cell>
          <cell r="K1164">
            <v>118656</v>
          </cell>
          <cell r="L1164">
            <v>5025.315789473684</v>
          </cell>
          <cell r="M1164">
            <v>1.0164473684210527</v>
          </cell>
          <cell r="N1164">
            <v>120607.57894736843</v>
          </cell>
        </row>
        <row r="1165">
          <cell r="A1165">
            <v>2003</v>
          </cell>
          <cell r="B1165">
            <v>6</v>
          </cell>
          <cell r="C1165">
            <v>1</v>
          </cell>
          <cell r="D1165">
            <v>330</v>
          </cell>
          <cell r="E1165">
            <v>2</v>
          </cell>
          <cell r="F1165" t="str">
            <v>USD</v>
          </cell>
          <cell r="G1165">
            <v>24</v>
          </cell>
          <cell r="H1165">
            <v>4944</v>
          </cell>
          <cell r="I1165">
            <v>2</v>
          </cell>
          <cell r="J1165" t="str">
            <v>ТАК ПСБ "Ориёнбанк"</v>
          </cell>
          <cell r="K1165">
            <v>133488</v>
          </cell>
          <cell r="L1165">
            <v>5025.315789473684</v>
          </cell>
          <cell r="M1165">
            <v>1.0164473684210527</v>
          </cell>
          <cell r="N1165">
            <v>135683.52631578947</v>
          </cell>
        </row>
        <row r="1166">
          <cell r="A1166">
            <v>2003</v>
          </cell>
          <cell r="B1166">
            <v>6</v>
          </cell>
          <cell r="C1166">
            <v>1</v>
          </cell>
          <cell r="D1166">
            <v>180</v>
          </cell>
          <cell r="E1166">
            <v>2</v>
          </cell>
          <cell r="F1166" t="str">
            <v>TJS</v>
          </cell>
          <cell r="G1166">
            <v>27</v>
          </cell>
          <cell r="H1166">
            <v>25000</v>
          </cell>
          <cell r="I1166">
            <v>1</v>
          </cell>
          <cell r="J1166" t="str">
            <v>АКБ  СП "Сохибкорбанк"</v>
          </cell>
          <cell r="K1166">
            <v>675000</v>
          </cell>
          <cell r="L1166">
            <v>25000</v>
          </cell>
          <cell r="M1166">
            <v>1</v>
          </cell>
          <cell r="N1166">
            <v>675000</v>
          </cell>
        </row>
        <row r="1167">
          <cell r="A1167">
            <v>2003</v>
          </cell>
          <cell r="B1167">
            <v>6</v>
          </cell>
          <cell r="C1167">
            <v>1</v>
          </cell>
          <cell r="D1167">
            <v>180</v>
          </cell>
          <cell r="E1167">
            <v>1</v>
          </cell>
          <cell r="F1167" t="str">
            <v>TJS</v>
          </cell>
          <cell r="G1167">
            <v>24</v>
          </cell>
          <cell r="H1167">
            <v>8000</v>
          </cell>
          <cell r="I1167">
            <v>1</v>
          </cell>
          <cell r="J1167" t="str">
            <v>АКБ  СП "Сохибкорбанк"</v>
          </cell>
          <cell r="K1167">
            <v>192000</v>
          </cell>
          <cell r="L1167">
            <v>8000</v>
          </cell>
          <cell r="M1167">
            <v>1</v>
          </cell>
          <cell r="N1167">
            <v>192000</v>
          </cell>
        </row>
        <row r="1168">
          <cell r="A1168">
            <v>2003</v>
          </cell>
          <cell r="B1168">
            <v>6</v>
          </cell>
          <cell r="C1168">
            <v>5</v>
          </cell>
          <cell r="D1168">
            <v>300</v>
          </cell>
          <cell r="E1168">
            <v>1</v>
          </cell>
          <cell r="F1168" t="str">
            <v>TJS</v>
          </cell>
          <cell r="G1168">
            <v>20</v>
          </cell>
          <cell r="H1168">
            <v>424768</v>
          </cell>
          <cell r="I1168">
            <v>1</v>
          </cell>
          <cell r="J1168" t="str">
            <v>АООТ "Ходжент"</v>
          </cell>
          <cell r="K1168">
            <v>8495360</v>
          </cell>
          <cell r="L1168">
            <v>424768</v>
          </cell>
          <cell r="M1168">
            <v>1</v>
          </cell>
          <cell r="N1168">
            <v>8495360</v>
          </cell>
        </row>
        <row r="1169">
          <cell r="A1169">
            <v>2003</v>
          </cell>
          <cell r="B1169">
            <v>6</v>
          </cell>
          <cell r="C1169">
            <v>1</v>
          </cell>
          <cell r="D1169">
            <v>30</v>
          </cell>
          <cell r="E1169">
            <v>1</v>
          </cell>
          <cell r="F1169" t="str">
            <v>TJS</v>
          </cell>
          <cell r="G1169">
            <v>25</v>
          </cell>
          <cell r="H1169">
            <v>53000</v>
          </cell>
          <cell r="I1169">
            <v>1</v>
          </cell>
          <cell r="J1169" t="str">
            <v>АООТ "Ходжент"</v>
          </cell>
          <cell r="K1169">
            <v>1325000</v>
          </cell>
          <cell r="L1169">
            <v>53000</v>
          </cell>
          <cell r="M1169">
            <v>1</v>
          </cell>
          <cell r="N1169">
            <v>1325000</v>
          </cell>
        </row>
        <row r="1170">
          <cell r="A1170">
            <v>2003</v>
          </cell>
          <cell r="B1170">
            <v>6</v>
          </cell>
          <cell r="C1170">
            <v>3</v>
          </cell>
          <cell r="D1170">
            <v>25</v>
          </cell>
          <cell r="E1170">
            <v>1</v>
          </cell>
          <cell r="F1170" t="str">
            <v>TJS</v>
          </cell>
          <cell r="G1170">
            <v>35</v>
          </cell>
          <cell r="H1170">
            <v>60000</v>
          </cell>
          <cell r="I1170">
            <v>1</v>
          </cell>
          <cell r="J1170" t="str">
            <v>АООТ "Ходжент"</v>
          </cell>
          <cell r="K1170">
            <v>2100000</v>
          </cell>
          <cell r="L1170">
            <v>60000</v>
          </cell>
          <cell r="M1170">
            <v>1</v>
          </cell>
          <cell r="N1170">
            <v>2100000</v>
          </cell>
        </row>
        <row r="1171">
          <cell r="A1171">
            <v>2003</v>
          </cell>
          <cell r="B1171">
            <v>6</v>
          </cell>
          <cell r="C1171">
            <v>1</v>
          </cell>
          <cell r="D1171">
            <v>180</v>
          </cell>
          <cell r="E1171">
            <v>1</v>
          </cell>
          <cell r="F1171" t="str">
            <v>TJS</v>
          </cell>
          <cell r="G1171">
            <v>36</v>
          </cell>
          <cell r="H1171">
            <v>15000</v>
          </cell>
          <cell r="I1171">
            <v>1</v>
          </cell>
          <cell r="J1171" t="str">
            <v>КТОО "Дехкон"</v>
          </cell>
          <cell r="K1171">
            <v>540000</v>
          </cell>
          <cell r="L1171">
            <v>15000</v>
          </cell>
          <cell r="M1171">
            <v>1</v>
          </cell>
          <cell r="N1171">
            <v>540000</v>
          </cell>
        </row>
        <row r="1172">
          <cell r="A1172">
            <v>2003</v>
          </cell>
          <cell r="B1172">
            <v>6</v>
          </cell>
          <cell r="C1172">
            <v>1</v>
          </cell>
          <cell r="D1172">
            <v>180</v>
          </cell>
          <cell r="E1172">
            <v>1</v>
          </cell>
          <cell r="F1172" t="str">
            <v>TJS</v>
          </cell>
          <cell r="G1172">
            <v>25</v>
          </cell>
          <cell r="H1172">
            <v>24344</v>
          </cell>
          <cell r="I1172">
            <v>1</v>
          </cell>
          <cell r="J1172" t="str">
            <v>АКБ "Ганчина"</v>
          </cell>
          <cell r="K1172">
            <v>608600</v>
          </cell>
          <cell r="L1172">
            <v>24344</v>
          </cell>
          <cell r="M1172">
            <v>1</v>
          </cell>
          <cell r="N1172">
            <v>608600</v>
          </cell>
        </row>
        <row r="1173">
          <cell r="A1173">
            <v>2003</v>
          </cell>
          <cell r="B1173">
            <v>6</v>
          </cell>
          <cell r="C1173">
            <v>1</v>
          </cell>
          <cell r="D1173">
            <v>540</v>
          </cell>
          <cell r="E1173">
            <v>1</v>
          </cell>
          <cell r="F1173" t="str">
            <v>TJS</v>
          </cell>
          <cell r="G1173">
            <v>25</v>
          </cell>
          <cell r="H1173">
            <v>60000</v>
          </cell>
          <cell r="I1173">
            <v>1</v>
          </cell>
          <cell r="J1173" t="str">
            <v>АКБ "Ганчина"</v>
          </cell>
          <cell r="K1173">
            <v>1500000</v>
          </cell>
          <cell r="L1173">
            <v>60000</v>
          </cell>
          <cell r="M1173">
            <v>1</v>
          </cell>
          <cell r="N1173">
            <v>1500000</v>
          </cell>
        </row>
        <row r="1174">
          <cell r="A1174">
            <v>2003</v>
          </cell>
          <cell r="B1174">
            <v>6</v>
          </cell>
          <cell r="C1174">
            <v>1</v>
          </cell>
          <cell r="D1174">
            <v>210</v>
          </cell>
          <cell r="E1174">
            <v>1</v>
          </cell>
          <cell r="F1174" t="str">
            <v>TJS</v>
          </cell>
          <cell r="G1174">
            <v>25</v>
          </cell>
          <cell r="H1174">
            <v>29612</v>
          </cell>
          <cell r="I1174">
            <v>1</v>
          </cell>
          <cell r="J1174" t="str">
            <v>АКБ "Ганчина"</v>
          </cell>
          <cell r="K1174">
            <v>740300</v>
          </cell>
          <cell r="L1174">
            <v>29612</v>
          </cell>
          <cell r="M1174">
            <v>1</v>
          </cell>
          <cell r="N1174">
            <v>740300</v>
          </cell>
        </row>
        <row r="1175">
          <cell r="A1175">
            <v>2003</v>
          </cell>
          <cell r="B1175">
            <v>6</v>
          </cell>
          <cell r="C1175">
            <v>1</v>
          </cell>
          <cell r="D1175">
            <v>1800</v>
          </cell>
          <cell r="E1175">
            <v>2</v>
          </cell>
          <cell r="F1175" t="str">
            <v>TJS</v>
          </cell>
          <cell r="G1175">
            <v>16</v>
          </cell>
          <cell r="H1175">
            <v>40000</v>
          </cell>
          <cell r="I1175">
            <v>1</v>
          </cell>
          <cell r="J1175" t="str">
            <v>ГСБ РТ "Амонатбонк"</v>
          </cell>
          <cell r="K1175">
            <v>640000</v>
          </cell>
          <cell r="L1175">
            <v>40000</v>
          </cell>
          <cell r="M1175">
            <v>1</v>
          </cell>
          <cell r="N1175">
            <v>640000</v>
          </cell>
        </row>
        <row r="1176">
          <cell r="A1176">
            <v>2003</v>
          </cell>
          <cell r="B1176">
            <v>6</v>
          </cell>
          <cell r="C1176">
            <v>1</v>
          </cell>
          <cell r="D1176">
            <v>360</v>
          </cell>
          <cell r="E1176">
            <v>1</v>
          </cell>
          <cell r="F1176" t="str">
            <v>TJS</v>
          </cell>
          <cell r="G1176">
            <v>20</v>
          </cell>
          <cell r="H1176">
            <v>2000000</v>
          </cell>
          <cell r="I1176">
            <v>1</v>
          </cell>
          <cell r="J1176" t="str">
            <v>ГСБ РТ "Амонатбонк"</v>
          </cell>
          <cell r="K1176">
            <v>40000000</v>
          </cell>
          <cell r="L1176">
            <v>2000000</v>
          </cell>
          <cell r="M1176">
            <v>1</v>
          </cell>
          <cell r="N1176">
            <v>40000000</v>
          </cell>
        </row>
        <row r="1177">
          <cell r="A1177">
            <v>2003</v>
          </cell>
          <cell r="B1177">
            <v>6</v>
          </cell>
          <cell r="C1177">
            <v>1</v>
          </cell>
          <cell r="D1177">
            <v>360</v>
          </cell>
          <cell r="E1177">
            <v>2</v>
          </cell>
          <cell r="F1177" t="str">
            <v>TJS</v>
          </cell>
          <cell r="G1177">
            <v>36</v>
          </cell>
          <cell r="H1177">
            <v>58050</v>
          </cell>
          <cell r="I1177">
            <v>34</v>
          </cell>
          <cell r="J1177" t="str">
            <v>ГСБ РТ "Амонатбонк"</v>
          </cell>
          <cell r="K1177">
            <v>2089800</v>
          </cell>
          <cell r="L1177">
            <v>58050</v>
          </cell>
          <cell r="M1177">
            <v>1</v>
          </cell>
          <cell r="N1177">
            <v>2089800</v>
          </cell>
        </row>
        <row r="1178">
          <cell r="A1178">
            <v>2003</v>
          </cell>
          <cell r="B1178">
            <v>6</v>
          </cell>
          <cell r="C1178">
            <v>1</v>
          </cell>
          <cell r="D1178">
            <v>180</v>
          </cell>
          <cell r="E1178">
            <v>2</v>
          </cell>
          <cell r="F1178" t="str">
            <v>TJS</v>
          </cell>
          <cell r="G1178">
            <v>48</v>
          </cell>
          <cell r="H1178">
            <v>2100</v>
          </cell>
          <cell r="I1178">
            <v>1</v>
          </cell>
          <cell r="J1178" t="str">
            <v>ГСБ РТ "Амонатбонк"</v>
          </cell>
          <cell r="K1178">
            <v>100800</v>
          </cell>
          <cell r="L1178">
            <v>2100</v>
          </cell>
          <cell r="M1178">
            <v>1</v>
          </cell>
          <cell r="N1178">
            <v>100800</v>
          </cell>
        </row>
        <row r="1179">
          <cell r="A1179">
            <v>2003</v>
          </cell>
          <cell r="B1179">
            <v>6</v>
          </cell>
          <cell r="C1179">
            <v>1</v>
          </cell>
          <cell r="D1179">
            <v>360</v>
          </cell>
          <cell r="E1179">
            <v>2</v>
          </cell>
          <cell r="F1179" t="str">
            <v>TJS</v>
          </cell>
          <cell r="G1179">
            <v>48</v>
          </cell>
          <cell r="H1179">
            <v>42100</v>
          </cell>
          <cell r="I1179">
            <v>3</v>
          </cell>
          <cell r="J1179" t="str">
            <v>ГСБ РТ "Амонатбонк"</v>
          </cell>
          <cell r="K1179">
            <v>2020800</v>
          </cell>
          <cell r="L1179">
            <v>42100</v>
          </cell>
          <cell r="M1179">
            <v>1</v>
          </cell>
          <cell r="N1179">
            <v>2020800</v>
          </cell>
        </row>
        <row r="1180">
          <cell r="A1180">
            <v>2003</v>
          </cell>
          <cell r="B1180">
            <v>6</v>
          </cell>
          <cell r="C1180">
            <v>1</v>
          </cell>
          <cell r="D1180">
            <v>180</v>
          </cell>
          <cell r="E1180">
            <v>2</v>
          </cell>
          <cell r="F1180" t="str">
            <v>TJS</v>
          </cell>
          <cell r="G1180">
            <v>36</v>
          </cell>
          <cell r="H1180">
            <v>6300</v>
          </cell>
          <cell r="I1180">
            <v>3</v>
          </cell>
          <cell r="J1180" t="str">
            <v>ГСБ РТ "Амонатбонк"</v>
          </cell>
          <cell r="K1180">
            <v>226800</v>
          </cell>
          <cell r="L1180">
            <v>6300</v>
          </cell>
          <cell r="M1180">
            <v>1</v>
          </cell>
          <cell r="N1180">
            <v>226800</v>
          </cell>
        </row>
        <row r="1181">
          <cell r="A1181">
            <v>2003</v>
          </cell>
          <cell r="B1181">
            <v>6</v>
          </cell>
          <cell r="C1181">
            <v>1</v>
          </cell>
          <cell r="D1181">
            <v>360</v>
          </cell>
          <cell r="E1181">
            <v>2</v>
          </cell>
          <cell r="F1181" t="str">
            <v>TJS</v>
          </cell>
          <cell r="G1181">
            <v>0</v>
          </cell>
          <cell r="H1181">
            <v>44900</v>
          </cell>
          <cell r="I1181">
            <v>1</v>
          </cell>
          <cell r="J1181" t="str">
            <v>КБ "Сомон-банк"</v>
          </cell>
          <cell r="K1181">
            <v>0</v>
          </cell>
          <cell r="L1181">
            <v>44900</v>
          </cell>
          <cell r="M1181">
            <v>1</v>
          </cell>
          <cell r="N1181">
            <v>0</v>
          </cell>
        </row>
        <row r="1182">
          <cell r="A1182">
            <v>2003</v>
          </cell>
          <cell r="B1182">
            <v>6</v>
          </cell>
          <cell r="C1182">
            <v>1</v>
          </cell>
          <cell r="D1182">
            <v>90</v>
          </cell>
          <cell r="E1182">
            <v>2</v>
          </cell>
          <cell r="F1182" t="str">
            <v>TJS</v>
          </cell>
          <cell r="G1182">
            <v>36</v>
          </cell>
          <cell r="H1182">
            <v>300</v>
          </cell>
          <cell r="I1182">
            <v>1</v>
          </cell>
          <cell r="J1182" t="str">
            <v>КБ "Сомон-банк"</v>
          </cell>
          <cell r="K1182">
            <v>10800</v>
          </cell>
          <cell r="L1182">
            <v>300</v>
          </cell>
          <cell r="M1182">
            <v>1</v>
          </cell>
          <cell r="N1182">
            <v>10800</v>
          </cell>
        </row>
        <row r="1183">
          <cell r="A1183">
            <v>2003</v>
          </cell>
          <cell r="B1183">
            <v>6</v>
          </cell>
          <cell r="C1183">
            <v>1</v>
          </cell>
          <cell r="D1183">
            <v>360</v>
          </cell>
          <cell r="E1183">
            <v>2</v>
          </cell>
          <cell r="F1183" t="str">
            <v>USD</v>
          </cell>
          <cell r="G1183">
            <v>36</v>
          </cell>
          <cell r="H1183">
            <v>927</v>
          </cell>
          <cell r="I1183">
            <v>1</v>
          </cell>
          <cell r="J1183" t="str">
            <v>КБ "Сомон-банк"</v>
          </cell>
          <cell r="K1183">
            <v>33372</v>
          </cell>
          <cell r="L1183">
            <v>942.2467105263158</v>
          </cell>
          <cell r="M1183">
            <v>1.0164473684210527</v>
          </cell>
          <cell r="N1183">
            <v>33920.88157894737</v>
          </cell>
        </row>
        <row r="1184">
          <cell r="A1184">
            <v>2003</v>
          </cell>
          <cell r="B1184">
            <v>6</v>
          </cell>
          <cell r="C1184">
            <v>1</v>
          </cell>
          <cell r="D1184">
            <v>180</v>
          </cell>
          <cell r="E1184">
            <v>2</v>
          </cell>
          <cell r="F1184" t="str">
            <v>USD</v>
          </cell>
          <cell r="G1184">
            <v>36</v>
          </cell>
          <cell r="H1184">
            <v>2626</v>
          </cell>
          <cell r="I1184">
            <v>4</v>
          </cell>
          <cell r="J1184" t="str">
            <v>КБ "Сомон-банк"</v>
          </cell>
          <cell r="K1184">
            <v>94536</v>
          </cell>
          <cell r="L1184">
            <v>2669.190789473684</v>
          </cell>
          <cell r="M1184">
            <v>1.0164473684210527</v>
          </cell>
          <cell r="N1184">
            <v>96090.86842105264</v>
          </cell>
        </row>
        <row r="1185">
          <cell r="A1185">
            <v>2003</v>
          </cell>
          <cell r="B1185">
            <v>6</v>
          </cell>
          <cell r="C1185">
            <v>1</v>
          </cell>
          <cell r="D1185">
            <v>60</v>
          </cell>
          <cell r="E1185">
            <v>2</v>
          </cell>
          <cell r="F1185" t="str">
            <v>USD</v>
          </cell>
          <cell r="G1185">
            <v>36</v>
          </cell>
          <cell r="H1185">
            <v>6180</v>
          </cell>
          <cell r="I1185">
            <v>1</v>
          </cell>
          <cell r="J1185" t="str">
            <v>КБ "Сомон-банк"</v>
          </cell>
          <cell r="K1185">
            <v>222480</v>
          </cell>
          <cell r="L1185">
            <v>6281.644736842105</v>
          </cell>
          <cell r="M1185">
            <v>1.0164473684210527</v>
          </cell>
          <cell r="N1185">
            <v>226139.2105263158</v>
          </cell>
        </row>
        <row r="1186">
          <cell r="A1186">
            <v>2003</v>
          </cell>
          <cell r="B1186">
            <v>6</v>
          </cell>
          <cell r="C1186">
            <v>1</v>
          </cell>
          <cell r="D1186">
            <v>90</v>
          </cell>
          <cell r="E1186">
            <v>1</v>
          </cell>
          <cell r="F1186" t="str">
            <v>TJS</v>
          </cell>
          <cell r="G1186">
            <v>24</v>
          </cell>
          <cell r="H1186">
            <v>80000</v>
          </cell>
          <cell r="I1186">
            <v>1</v>
          </cell>
          <cell r="J1186" t="str">
            <v>КТОО "Финансирование и торговли"</v>
          </cell>
          <cell r="K1186">
            <v>1920000</v>
          </cell>
          <cell r="L1186">
            <v>80000</v>
          </cell>
          <cell r="M1186">
            <v>1</v>
          </cell>
          <cell r="N1186">
            <v>1920000</v>
          </cell>
        </row>
        <row r="1187">
          <cell r="A1187">
            <v>2003</v>
          </cell>
          <cell r="B1187">
            <v>6</v>
          </cell>
          <cell r="C1187">
            <v>1</v>
          </cell>
          <cell r="D1187">
            <v>20</v>
          </cell>
          <cell r="E1187">
            <v>1</v>
          </cell>
          <cell r="F1187" t="str">
            <v>TJS</v>
          </cell>
          <cell r="G1187">
            <v>12</v>
          </cell>
          <cell r="H1187">
            <v>8914851</v>
          </cell>
          <cell r="I1187">
            <v>9</v>
          </cell>
          <cell r="J1187" t="str">
            <v>СЛТ АКБ "Ист-Кредитбанк"</v>
          </cell>
          <cell r="K1187">
            <v>106978212</v>
          </cell>
          <cell r="L1187">
            <v>8914851</v>
          </cell>
          <cell r="M1187">
            <v>1</v>
          </cell>
          <cell r="N1187">
            <v>106978212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СХОДНЫЕ ДАННЫЕ ДЕП"/>
      <sheetName val="НАЦ ДЕП"/>
      <sheetName val="ИН ДЕП"/>
      <sheetName val="Репрезентативные ставк. ДЕП нац"/>
      <sheetName val="Репрезентативные ставк. ДЕП ин"/>
      <sheetName val="TJS"/>
      <sheetName val="USD"/>
      <sheetName val="EURO"/>
      <sheetName val="RUR"/>
      <sheetName val="ОБМЕН ДЕП"/>
      <sheetName val="Межгосбанк (УМР)"/>
      <sheetName val="Сверка ДЕПИН"/>
    </sheetNames>
    <sheetDataSet>
      <sheetData sheetId="0">
        <row r="6">
          <cell r="A6" t="str">
            <v>Год</v>
          </cell>
          <cell r="B6" t="str">
            <v>Месяц</v>
          </cell>
          <cell r="C6" t="str">
            <v>Вид депозитов</v>
          </cell>
          <cell r="D6" t="str">
            <v>Срок, дней</v>
          </cell>
          <cell r="E6" t="str">
            <v>Вкладчики</v>
          </cell>
          <cell r="F6" t="str">
            <v>Код валюты</v>
          </cell>
          <cell r="G6" t="str">
            <v>Ставка, % годовых</v>
          </cell>
          <cell r="H6" t="str">
            <v>Сумма депозитов, сомони </v>
          </cell>
          <cell r="I6" t="str">
            <v>Количество депозитов </v>
          </cell>
          <cell r="J6" t="str">
            <v>БАНК</v>
          </cell>
          <cell r="K6" t="str">
            <v>РАСЧЁТ</v>
          </cell>
          <cell r="L6" t="str">
            <v>Сумма депозитов, пересчет</v>
          </cell>
          <cell r="M6" t="str">
            <v>ПЕРЕРАСЧЁТ КУРСА</v>
          </cell>
          <cell r="N6" t="str">
            <v>РАСЧЁТ1</v>
          </cell>
        </row>
        <row r="7">
          <cell r="A7">
            <v>2003</v>
          </cell>
          <cell r="B7">
            <v>1</v>
          </cell>
          <cell r="C7">
            <v>1</v>
          </cell>
          <cell r="D7">
            <v>0</v>
          </cell>
          <cell r="E7">
            <v>1</v>
          </cell>
          <cell r="F7" t="str">
            <v>TJS</v>
          </cell>
          <cell r="G7">
            <v>0</v>
          </cell>
          <cell r="H7">
            <v>78310</v>
          </cell>
          <cell r="I7">
            <v>5</v>
          </cell>
          <cell r="J7" t="str">
            <v>"Тиджорат" ИРИ</v>
          </cell>
          <cell r="K7">
            <v>0</v>
          </cell>
          <cell r="L7">
            <v>78310</v>
          </cell>
          <cell r="M7">
            <v>1</v>
          </cell>
          <cell r="N7">
            <v>0</v>
          </cell>
        </row>
        <row r="8">
          <cell r="A8">
            <v>2003</v>
          </cell>
          <cell r="B8">
            <v>1</v>
          </cell>
          <cell r="C8">
            <v>1</v>
          </cell>
          <cell r="D8">
            <v>0</v>
          </cell>
          <cell r="E8">
            <v>2</v>
          </cell>
          <cell r="F8" t="str">
            <v>TJS</v>
          </cell>
          <cell r="G8">
            <v>0</v>
          </cell>
          <cell r="H8">
            <v>201235</v>
          </cell>
          <cell r="I8">
            <v>2</v>
          </cell>
          <cell r="J8" t="str">
            <v>"Тиджорат" ИРИ</v>
          </cell>
          <cell r="K8">
            <v>0</v>
          </cell>
          <cell r="L8">
            <v>201235</v>
          </cell>
          <cell r="M8">
            <v>1</v>
          </cell>
          <cell r="N8">
            <v>0</v>
          </cell>
        </row>
        <row r="9">
          <cell r="A9">
            <v>2003</v>
          </cell>
          <cell r="B9">
            <v>1</v>
          </cell>
          <cell r="C9">
            <v>1</v>
          </cell>
          <cell r="D9">
            <v>0</v>
          </cell>
          <cell r="E9">
            <v>1</v>
          </cell>
          <cell r="F9" t="str">
            <v>USD</v>
          </cell>
          <cell r="G9">
            <v>0</v>
          </cell>
          <cell r="H9">
            <v>1142515</v>
          </cell>
          <cell r="I9">
            <v>8</v>
          </cell>
          <cell r="J9" t="str">
            <v>"Тиджорат" ИРИ</v>
          </cell>
          <cell r="K9">
            <v>0</v>
          </cell>
          <cell r="L9">
            <v>1122363.8454692557</v>
          </cell>
          <cell r="M9">
            <v>0.9823624595469256</v>
          </cell>
          <cell r="N9">
            <v>0</v>
          </cell>
        </row>
        <row r="10">
          <cell r="A10">
            <v>2003</v>
          </cell>
          <cell r="B10">
            <v>1</v>
          </cell>
          <cell r="C10">
            <v>1</v>
          </cell>
          <cell r="D10">
            <v>0</v>
          </cell>
          <cell r="E10">
            <v>2</v>
          </cell>
          <cell r="F10" t="str">
            <v>USD</v>
          </cell>
          <cell r="G10">
            <v>0</v>
          </cell>
          <cell r="H10">
            <v>1365349</v>
          </cell>
          <cell r="I10">
            <v>27</v>
          </cell>
          <cell r="J10" t="str">
            <v>"Тиджорат" ИРИ</v>
          </cell>
          <cell r="K10">
            <v>0</v>
          </cell>
          <cell r="L10">
            <v>1341267.6017799352</v>
          </cell>
          <cell r="M10">
            <v>0.9823624595469256</v>
          </cell>
          <cell r="N10">
            <v>0</v>
          </cell>
        </row>
        <row r="11">
          <cell r="A11">
            <v>2003</v>
          </cell>
          <cell r="B11">
            <v>1</v>
          </cell>
          <cell r="C11">
            <v>3</v>
          </cell>
          <cell r="D11">
            <v>0</v>
          </cell>
          <cell r="E11">
            <v>2</v>
          </cell>
          <cell r="F11" t="str">
            <v>USD</v>
          </cell>
          <cell r="G11">
            <v>0</v>
          </cell>
          <cell r="H11">
            <v>139085</v>
          </cell>
          <cell r="I11">
            <v>7</v>
          </cell>
          <cell r="J11" t="str">
            <v>"Тиджорат" ИРИ</v>
          </cell>
          <cell r="K11">
            <v>0</v>
          </cell>
          <cell r="L11">
            <v>136631.88268608414</v>
          </cell>
          <cell r="M11">
            <v>0.9823624595469256</v>
          </cell>
          <cell r="N11">
            <v>0</v>
          </cell>
        </row>
        <row r="12">
          <cell r="A12">
            <v>2003</v>
          </cell>
          <cell r="B12">
            <v>1</v>
          </cell>
          <cell r="C12">
            <v>1</v>
          </cell>
          <cell r="D12">
            <v>0</v>
          </cell>
          <cell r="E12">
            <v>1</v>
          </cell>
          <cell r="F12" t="str">
            <v>RUR</v>
          </cell>
          <cell r="G12">
            <v>0</v>
          </cell>
          <cell r="H12">
            <v>1371012</v>
          </cell>
          <cell r="I12">
            <v>12</v>
          </cell>
          <cell r="J12" t="str">
            <v>АК АПИБ "Агроинвестбанк"</v>
          </cell>
          <cell r="K12">
            <v>0</v>
          </cell>
          <cell r="L12">
            <v>1286225.1994887427</v>
          </cell>
          <cell r="M12">
            <v>0.9381575066365158</v>
          </cell>
          <cell r="N12">
            <v>0</v>
          </cell>
        </row>
        <row r="13">
          <cell r="A13">
            <v>2003</v>
          </cell>
          <cell r="B13">
            <v>1</v>
          </cell>
          <cell r="C13">
            <v>2</v>
          </cell>
          <cell r="D13">
            <v>30</v>
          </cell>
          <cell r="E13">
            <v>1</v>
          </cell>
          <cell r="F13" t="str">
            <v>RUR</v>
          </cell>
          <cell r="G13">
            <v>12</v>
          </cell>
          <cell r="H13">
            <v>300</v>
          </cell>
          <cell r="I13">
            <v>1</v>
          </cell>
          <cell r="J13" t="str">
            <v>АК АПИБ "Агроинвестбанк"</v>
          </cell>
          <cell r="K13">
            <v>3600</v>
          </cell>
          <cell r="L13">
            <v>281.4472519909547</v>
          </cell>
          <cell r="M13">
            <v>0.9381575066365158</v>
          </cell>
          <cell r="N13">
            <v>3377.367023891457</v>
          </cell>
        </row>
        <row r="14">
          <cell r="A14">
            <v>2003</v>
          </cell>
          <cell r="B14">
            <v>1</v>
          </cell>
          <cell r="C14">
            <v>3</v>
          </cell>
          <cell r="D14">
            <v>0</v>
          </cell>
          <cell r="E14">
            <v>2</v>
          </cell>
          <cell r="F14" t="str">
            <v>RUR</v>
          </cell>
          <cell r="G14">
            <v>6</v>
          </cell>
          <cell r="H14">
            <v>205</v>
          </cell>
          <cell r="I14">
            <v>1</v>
          </cell>
          <cell r="J14" t="str">
            <v>АК АПИБ "Агроинвестбанк"</v>
          </cell>
          <cell r="K14">
            <v>1230</v>
          </cell>
          <cell r="L14">
            <v>192.32228886048574</v>
          </cell>
          <cell r="M14">
            <v>0.9381575066365158</v>
          </cell>
          <cell r="N14">
            <v>1153.9337331629145</v>
          </cell>
        </row>
        <row r="15">
          <cell r="A15">
            <v>2003</v>
          </cell>
          <cell r="B15">
            <v>1</v>
          </cell>
          <cell r="C15">
            <v>1</v>
          </cell>
          <cell r="D15">
            <v>0</v>
          </cell>
          <cell r="E15">
            <v>1</v>
          </cell>
          <cell r="F15" t="str">
            <v>TJS</v>
          </cell>
          <cell r="G15">
            <v>0</v>
          </cell>
          <cell r="H15">
            <v>42044571</v>
          </cell>
          <cell r="I15">
            <v>434</v>
          </cell>
          <cell r="J15" t="str">
            <v>АК АПИБ "Агроинвестбанк"</v>
          </cell>
          <cell r="K15">
            <v>0</v>
          </cell>
          <cell r="L15">
            <v>42044571</v>
          </cell>
          <cell r="M15">
            <v>1</v>
          </cell>
          <cell r="N15">
            <v>0</v>
          </cell>
        </row>
        <row r="16">
          <cell r="A16">
            <v>2003</v>
          </cell>
          <cell r="B16">
            <v>1</v>
          </cell>
          <cell r="C16">
            <v>1</v>
          </cell>
          <cell r="D16">
            <v>0</v>
          </cell>
          <cell r="E16">
            <v>2</v>
          </cell>
          <cell r="F16" t="str">
            <v>TJS</v>
          </cell>
          <cell r="G16">
            <v>0</v>
          </cell>
          <cell r="H16">
            <v>308798</v>
          </cell>
          <cell r="I16">
            <v>3</v>
          </cell>
          <cell r="J16" t="str">
            <v>АК АПИБ "Агроинвестбанк"</v>
          </cell>
          <cell r="K16">
            <v>0</v>
          </cell>
          <cell r="L16">
            <v>308798</v>
          </cell>
          <cell r="M16">
            <v>1</v>
          </cell>
          <cell r="N16">
            <v>0</v>
          </cell>
        </row>
        <row r="17">
          <cell r="A17">
            <v>2003</v>
          </cell>
          <cell r="B17">
            <v>1</v>
          </cell>
          <cell r="C17">
            <v>3</v>
          </cell>
          <cell r="D17">
            <v>0</v>
          </cell>
          <cell r="E17">
            <v>2</v>
          </cell>
          <cell r="F17" t="str">
            <v>TJS</v>
          </cell>
          <cell r="G17">
            <v>15</v>
          </cell>
          <cell r="H17">
            <v>63891</v>
          </cell>
          <cell r="I17">
            <v>24</v>
          </cell>
          <cell r="J17" t="str">
            <v>АК АПИБ "Агроинвестбанк"</v>
          </cell>
          <cell r="K17">
            <v>958365</v>
          </cell>
          <cell r="L17">
            <v>63891</v>
          </cell>
          <cell r="M17">
            <v>1</v>
          </cell>
          <cell r="N17">
            <v>958365</v>
          </cell>
        </row>
        <row r="18">
          <cell r="A18">
            <v>2003</v>
          </cell>
          <cell r="B18">
            <v>1</v>
          </cell>
          <cell r="C18">
            <v>2</v>
          </cell>
          <cell r="D18">
            <v>90</v>
          </cell>
          <cell r="E18">
            <v>1</v>
          </cell>
          <cell r="F18" t="str">
            <v>TJS</v>
          </cell>
          <cell r="G18">
            <v>15</v>
          </cell>
          <cell r="H18">
            <v>7000</v>
          </cell>
          <cell r="I18">
            <v>2</v>
          </cell>
          <cell r="J18" t="str">
            <v>АК АПИБ "Агроинвестбанк"</v>
          </cell>
          <cell r="K18">
            <v>105000</v>
          </cell>
          <cell r="L18">
            <v>7000</v>
          </cell>
          <cell r="M18">
            <v>1</v>
          </cell>
          <cell r="N18">
            <v>105000</v>
          </cell>
        </row>
        <row r="19">
          <cell r="A19">
            <v>2003</v>
          </cell>
          <cell r="B19">
            <v>1</v>
          </cell>
          <cell r="C19">
            <v>2</v>
          </cell>
          <cell r="D19">
            <v>350</v>
          </cell>
          <cell r="E19">
            <v>1</v>
          </cell>
          <cell r="F19" t="str">
            <v>TJS</v>
          </cell>
          <cell r="G19">
            <v>15</v>
          </cell>
          <cell r="H19">
            <v>400</v>
          </cell>
          <cell r="I19">
            <v>1</v>
          </cell>
          <cell r="J19" t="str">
            <v>АК АПИБ "Агроинвестбанк"</v>
          </cell>
          <cell r="K19">
            <v>6000</v>
          </cell>
          <cell r="L19">
            <v>400</v>
          </cell>
          <cell r="M19">
            <v>1</v>
          </cell>
          <cell r="N19">
            <v>6000</v>
          </cell>
        </row>
        <row r="20">
          <cell r="A20">
            <v>2003</v>
          </cell>
          <cell r="B20">
            <v>1</v>
          </cell>
          <cell r="C20">
            <v>2</v>
          </cell>
          <cell r="D20">
            <v>90</v>
          </cell>
          <cell r="E20">
            <v>2</v>
          </cell>
          <cell r="F20" t="str">
            <v>TJS</v>
          </cell>
          <cell r="G20">
            <v>15</v>
          </cell>
          <cell r="H20">
            <v>4870</v>
          </cell>
          <cell r="I20">
            <v>2</v>
          </cell>
          <cell r="J20" t="str">
            <v>АК АПИБ "Агроинвестбанк"</v>
          </cell>
          <cell r="K20">
            <v>73050</v>
          </cell>
          <cell r="L20">
            <v>4870</v>
          </cell>
          <cell r="M20">
            <v>1</v>
          </cell>
          <cell r="N20">
            <v>73050</v>
          </cell>
        </row>
        <row r="21">
          <cell r="A21">
            <v>2003</v>
          </cell>
          <cell r="B21">
            <v>1</v>
          </cell>
          <cell r="C21">
            <v>2</v>
          </cell>
          <cell r="D21">
            <v>350</v>
          </cell>
          <cell r="E21">
            <v>2</v>
          </cell>
          <cell r="F21" t="str">
            <v>TJS</v>
          </cell>
          <cell r="G21">
            <v>15</v>
          </cell>
          <cell r="H21">
            <v>70</v>
          </cell>
          <cell r="I21">
            <v>1</v>
          </cell>
          <cell r="J21" t="str">
            <v>АК АПИБ "Агроинвестбанк"</v>
          </cell>
          <cell r="K21">
            <v>1050</v>
          </cell>
          <cell r="L21">
            <v>70</v>
          </cell>
          <cell r="M21">
            <v>1</v>
          </cell>
          <cell r="N21">
            <v>1050</v>
          </cell>
        </row>
        <row r="22">
          <cell r="A22">
            <v>2003</v>
          </cell>
          <cell r="B22">
            <v>1</v>
          </cell>
          <cell r="C22">
            <v>1</v>
          </cell>
          <cell r="D22">
            <v>0</v>
          </cell>
          <cell r="E22">
            <v>1</v>
          </cell>
          <cell r="F22" t="str">
            <v>USD</v>
          </cell>
          <cell r="G22">
            <v>0</v>
          </cell>
          <cell r="H22">
            <v>33086394</v>
          </cell>
          <cell r="I22">
            <v>40</v>
          </cell>
          <cell r="J22" t="str">
            <v>АК АПИБ "Агроинвестбанк"</v>
          </cell>
          <cell r="K22">
            <v>0</v>
          </cell>
          <cell r="L22">
            <v>32502831.38737864</v>
          </cell>
          <cell r="M22">
            <v>0.9823624595469256</v>
          </cell>
          <cell r="N22">
            <v>0</v>
          </cell>
        </row>
        <row r="23">
          <cell r="A23">
            <v>2003</v>
          </cell>
          <cell r="B23">
            <v>1</v>
          </cell>
          <cell r="C23">
            <v>1</v>
          </cell>
          <cell r="D23">
            <v>0</v>
          </cell>
          <cell r="E23">
            <v>2</v>
          </cell>
          <cell r="F23" t="str">
            <v>USD</v>
          </cell>
          <cell r="G23">
            <v>0</v>
          </cell>
          <cell r="H23">
            <v>405503</v>
          </cell>
          <cell r="I23">
            <v>2</v>
          </cell>
          <cell r="J23" t="str">
            <v>АК АПИБ "Агроинвестбанк"</v>
          </cell>
          <cell r="K23">
            <v>0</v>
          </cell>
          <cell r="L23">
            <v>398350.92443365697</v>
          </cell>
          <cell r="M23">
            <v>0.9823624595469256</v>
          </cell>
          <cell r="N23">
            <v>0</v>
          </cell>
        </row>
        <row r="24">
          <cell r="A24">
            <v>2003</v>
          </cell>
          <cell r="B24">
            <v>1</v>
          </cell>
          <cell r="C24">
            <v>3</v>
          </cell>
          <cell r="D24">
            <v>0</v>
          </cell>
          <cell r="E24">
            <v>2</v>
          </cell>
          <cell r="F24" t="str">
            <v>USD</v>
          </cell>
          <cell r="G24">
            <v>12</v>
          </cell>
          <cell r="H24">
            <v>565982</v>
          </cell>
          <cell r="I24">
            <v>11</v>
          </cell>
          <cell r="J24" t="str">
            <v>АК АПИБ "Агроинвестбанк"</v>
          </cell>
          <cell r="K24">
            <v>6791784</v>
          </cell>
          <cell r="L24">
            <v>555999.469579288</v>
          </cell>
          <cell r="M24">
            <v>0.9823624595469256</v>
          </cell>
          <cell r="N24">
            <v>6671993.634951456</v>
          </cell>
        </row>
        <row r="25">
          <cell r="A25">
            <v>2003</v>
          </cell>
          <cell r="B25">
            <v>1</v>
          </cell>
          <cell r="C25">
            <v>2</v>
          </cell>
          <cell r="D25">
            <v>366</v>
          </cell>
          <cell r="E25">
            <v>1</v>
          </cell>
          <cell r="F25" t="str">
            <v>USD</v>
          </cell>
          <cell r="G25">
            <v>15</v>
          </cell>
          <cell r="H25">
            <v>413</v>
          </cell>
          <cell r="I25">
            <v>1</v>
          </cell>
          <cell r="J25" t="str">
            <v>АК АПИБ "Агроинвестбанк"</v>
          </cell>
          <cell r="K25">
            <v>6195</v>
          </cell>
          <cell r="L25">
            <v>405.71569579288024</v>
          </cell>
          <cell r="M25">
            <v>0.9823624595469256</v>
          </cell>
          <cell r="N25">
            <v>6085.735436893204</v>
          </cell>
        </row>
        <row r="26">
          <cell r="A26">
            <v>2003</v>
          </cell>
          <cell r="B26">
            <v>1</v>
          </cell>
          <cell r="C26">
            <v>2</v>
          </cell>
          <cell r="D26">
            <v>90</v>
          </cell>
          <cell r="E26">
            <v>2</v>
          </cell>
          <cell r="F26" t="str">
            <v>USD</v>
          </cell>
          <cell r="G26">
            <v>6.5</v>
          </cell>
          <cell r="H26">
            <v>1927</v>
          </cell>
          <cell r="I26">
            <v>8</v>
          </cell>
          <cell r="J26" t="str">
            <v>АК АПИБ "Агроинвестбанк"</v>
          </cell>
          <cell r="K26">
            <v>12525.5</v>
          </cell>
          <cell r="L26">
            <v>1893.0124595469256</v>
          </cell>
          <cell r="M26">
            <v>0.9823624595469256</v>
          </cell>
          <cell r="N26">
            <v>12304.580987055017</v>
          </cell>
        </row>
        <row r="27">
          <cell r="A27">
            <v>2003</v>
          </cell>
          <cell r="B27">
            <v>1</v>
          </cell>
          <cell r="C27">
            <v>2</v>
          </cell>
          <cell r="D27">
            <v>180</v>
          </cell>
          <cell r="E27">
            <v>2</v>
          </cell>
          <cell r="F27" t="str">
            <v>USD</v>
          </cell>
          <cell r="G27">
            <v>10</v>
          </cell>
          <cell r="H27">
            <v>4831</v>
          </cell>
          <cell r="I27">
            <v>4</v>
          </cell>
          <cell r="J27" t="str">
            <v>АК АПИБ "Агроинвестбанк"</v>
          </cell>
          <cell r="K27">
            <v>48310</v>
          </cell>
          <cell r="L27">
            <v>4745.793042071197</v>
          </cell>
          <cell r="M27">
            <v>0.9823624595469256</v>
          </cell>
          <cell r="N27">
            <v>47457.93042071197</v>
          </cell>
        </row>
        <row r="28">
          <cell r="A28">
            <v>2003</v>
          </cell>
          <cell r="B28">
            <v>1</v>
          </cell>
          <cell r="C28">
            <v>2</v>
          </cell>
          <cell r="D28">
            <v>360</v>
          </cell>
          <cell r="E28">
            <v>2</v>
          </cell>
          <cell r="F28" t="str">
            <v>USD</v>
          </cell>
          <cell r="G28">
            <v>15</v>
          </cell>
          <cell r="H28">
            <v>92530</v>
          </cell>
          <cell r="I28">
            <v>3</v>
          </cell>
          <cell r="J28" t="str">
            <v>АК АПИБ "Агроинвестбанк"</v>
          </cell>
          <cell r="K28">
            <v>1387950</v>
          </cell>
          <cell r="L28">
            <v>90897.99838187703</v>
          </cell>
          <cell r="M28">
            <v>0.9823624595469256</v>
          </cell>
          <cell r="N28">
            <v>1363469.9757281553</v>
          </cell>
        </row>
        <row r="29">
          <cell r="A29">
            <v>2003</v>
          </cell>
          <cell r="B29">
            <v>1</v>
          </cell>
          <cell r="C29">
            <v>2</v>
          </cell>
          <cell r="D29">
            <v>360</v>
          </cell>
          <cell r="E29">
            <v>2</v>
          </cell>
          <cell r="F29" t="str">
            <v>USD</v>
          </cell>
          <cell r="G29">
            <v>7</v>
          </cell>
          <cell r="H29">
            <v>3643</v>
          </cell>
          <cell r="I29">
            <v>1</v>
          </cell>
          <cell r="J29" t="str">
            <v>АК АПИБ "Агроинвестбанк"</v>
          </cell>
          <cell r="K29">
            <v>25501</v>
          </cell>
          <cell r="L29">
            <v>3578.74644012945</v>
          </cell>
          <cell r="M29">
            <v>0.9823624595469256</v>
          </cell>
          <cell r="N29">
            <v>25051.225080906148</v>
          </cell>
        </row>
        <row r="30">
          <cell r="A30">
            <v>2003</v>
          </cell>
          <cell r="B30">
            <v>1</v>
          </cell>
          <cell r="C30">
            <v>2</v>
          </cell>
          <cell r="D30">
            <v>366</v>
          </cell>
          <cell r="E30">
            <v>2</v>
          </cell>
          <cell r="F30" t="str">
            <v>USD</v>
          </cell>
          <cell r="G30">
            <v>7</v>
          </cell>
          <cell r="H30">
            <v>26046</v>
          </cell>
          <cell r="I30">
            <v>9</v>
          </cell>
          <cell r="J30" t="str">
            <v>АК АПИБ "Агроинвестбанк"</v>
          </cell>
          <cell r="K30">
            <v>182322</v>
          </cell>
          <cell r="L30">
            <v>25586.612621359225</v>
          </cell>
          <cell r="M30">
            <v>0.9823624595469256</v>
          </cell>
          <cell r="N30">
            <v>179106.28834951457</v>
          </cell>
        </row>
        <row r="31">
          <cell r="A31">
            <v>2003</v>
          </cell>
          <cell r="B31">
            <v>1</v>
          </cell>
          <cell r="C31">
            <v>1</v>
          </cell>
          <cell r="D31">
            <v>0</v>
          </cell>
          <cell r="E31">
            <v>1</v>
          </cell>
          <cell r="F31" t="str">
            <v>RUR</v>
          </cell>
          <cell r="G31">
            <v>0</v>
          </cell>
          <cell r="H31">
            <v>71660</v>
          </cell>
          <cell r="I31">
            <v>5</v>
          </cell>
          <cell r="J31" t="str">
            <v>АКБ  СП "Сохибкорбанк"</v>
          </cell>
          <cell r="K31">
            <v>0</v>
          </cell>
          <cell r="L31">
            <v>67228.36692557271</v>
          </cell>
          <cell r="M31">
            <v>0.9381575066365158</v>
          </cell>
          <cell r="N31">
            <v>0</v>
          </cell>
        </row>
        <row r="32">
          <cell r="A32">
            <v>2003</v>
          </cell>
          <cell r="B32">
            <v>1</v>
          </cell>
          <cell r="C32">
            <v>1</v>
          </cell>
          <cell r="D32">
            <v>0</v>
          </cell>
          <cell r="E32">
            <v>1</v>
          </cell>
          <cell r="F32" t="str">
            <v>TJS</v>
          </cell>
          <cell r="G32">
            <v>0</v>
          </cell>
          <cell r="H32">
            <v>2492627</v>
          </cell>
          <cell r="I32">
            <v>58</v>
          </cell>
          <cell r="J32" t="str">
            <v>АКБ  СП "Сохибкорбанк"</v>
          </cell>
          <cell r="K32">
            <v>0</v>
          </cell>
          <cell r="L32">
            <v>2492627</v>
          </cell>
          <cell r="M32">
            <v>1</v>
          </cell>
          <cell r="N32">
            <v>0</v>
          </cell>
        </row>
        <row r="33">
          <cell r="A33">
            <v>2003</v>
          </cell>
          <cell r="B33">
            <v>1</v>
          </cell>
          <cell r="C33">
            <v>2</v>
          </cell>
          <cell r="D33">
            <v>90</v>
          </cell>
          <cell r="E33">
            <v>2</v>
          </cell>
          <cell r="F33" t="str">
            <v>TJS</v>
          </cell>
          <cell r="G33">
            <v>60</v>
          </cell>
          <cell r="H33">
            <v>175</v>
          </cell>
          <cell r="I33">
            <v>1</v>
          </cell>
          <cell r="J33" t="str">
            <v>АКБ  СП "Сохибкорбанк"</v>
          </cell>
          <cell r="K33">
            <v>10500</v>
          </cell>
          <cell r="L33">
            <v>175</v>
          </cell>
          <cell r="M33">
            <v>1</v>
          </cell>
          <cell r="N33">
            <v>10500</v>
          </cell>
        </row>
        <row r="34">
          <cell r="A34">
            <v>2003</v>
          </cell>
          <cell r="B34">
            <v>1</v>
          </cell>
          <cell r="C34">
            <v>1</v>
          </cell>
          <cell r="D34">
            <v>0</v>
          </cell>
          <cell r="E34">
            <v>1</v>
          </cell>
          <cell r="F34" t="str">
            <v>USD</v>
          </cell>
          <cell r="G34">
            <v>0</v>
          </cell>
          <cell r="H34">
            <v>1367033</v>
          </cell>
          <cell r="I34">
            <v>8</v>
          </cell>
          <cell r="J34" t="str">
            <v>АКБ  СП "Сохибкорбанк"</v>
          </cell>
          <cell r="K34">
            <v>0</v>
          </cell>
          <cell r="L34">
            <v>1342921.9001618123</v>
          </cell>
          <cell r="M34">
            <v>0.9823624595469256</v>
          </cell>
          <cell r="N34">
            <v>0</v>
          </cell>
        </row>
        <row r="35">
          <cell r="A35">
            <v>2003</v>
          </cell>
          <cell r="B35">
            <v>1</v>
          </cell>
          <cell r="C35">
            <v>2</v>
          </cell>
          <cell r="D35">
            <v>330</v>
          </cell>
          <cell r="E35">
            <v>2</v>
          </cell>
          <cell r="F35" t="str">
            <v>USD</v>
          </cell>
          <cell r="G35">
            <v>18</v>
          </cell>
          <cell r="H35">
            <v>700</v>
          </cell>
          <cell r="I35">
            <v>1</v>
          </cell>
          <cell r="J35" t="str">
            <v>АКБ  СП "Сохибкорбанк"</v>
          </cell>
          <cell r="K35">
            <v>12600</v>
          </cell>
          <cell r="L35">
            <v>687.653721682848</v>
          </cell>
          <cell r="M35">
            <v>0.9823624595469256</v>
          </cell>
          <cell r="N35">
            <v>12377.766990291262</v>
          </cell>
        </row>
        <row r="36">
          <cell r="A36">
            <v>2003</v>
          </cell>
          <cell r="B36">
            <v>1</v>
          </cell>
          <cell r="C36">
            <v>1</v>
          </cell>
          <cell r="D36">
            <v>0</v>
          </cell>
          <cell r="E36">
            <v>1</v>
          </cell>
          <cell r="F36" t="str">
            <v>TJS</v>
          </cell>
          <cell r="G36">
            <v>0</v>
          </cell>
          <cell r="H36">
            <v>196402</v>
          </cell>
          <cell r="I36">
            <v>21</v>
          </cell>
          <cell r="J36" t="str">
            <v>АКБ "Ганчина"</v>
          </cell>
          <cell r="K36">
            <v>0</v>
          </cell>
          <cell r="L36">
            <v>196402</v>
          </cell>
          <cell r="M36">
            <v>1</v>
          </cell>
          <cell r="N36">
            <v>0</v>
          </cell>
        </row>
        <row r="37">
          <cell r="A37">
            <v>2003</v>
          </cell>
          <cell r="B37">
            <v>1</v>
          </cell>
          <cell r="C37">
            <v>1</v>
          </cell>
          <cell r="D37">
            <v>0</v>
          </cell>
          <cell r="E37">
            <v>2</v>
          </cell>
          <cell r="F37" t="str">
            <v>TJS</v>
          </cell>
          <cell r="G37">
            <v>0</v>
          </cell>
          <cell r="H37">
            <v>325</v>
          </cell>
          <cell r="I37">
            <v>2</v>
          </cell>
          <cell r="J37" t="str">
            <v>АКБ "Ганчина"</v>
          </cell>
          <cell r="K37">
            <v>0</v>
          </cell>
          <cell r="L37">
            <v>325</v>
          </cell>
          <cell r="M37">
            <v>1</v>
          </cell>
          <cell r="N37">
            <v>0</v>
          </cell>
        </row>
        <row r="38">
          <cell r="A38">
            <v>2003</v>
          </cell>
          <cell r="B38">
            <v>1</v>
          </cell>
          <cell r="C38">
            <v>1</v>
          </cell>
          <cell r="D38">
            <v>0</v>
          </cell>
          <cell r="E38">
            <v>1</v>
          </cell>
          <cell r="F38" t="str">
            <v>RUR</v>
          </cell>
          <cell r="G38">
            <v>0</v>
          </cell>
          <cell r="H38">
            <v>193185</v>
          </cell>
          <cell r="I38">
            <v>9</v>
          </cell>
          <cell r="J38" t="str">
            <v>АКБ "Эсхата"</v>
          </cell>
          <cell r="K38">
            <v>0</v>
          </cell>
          <cell r="L38">
            <v>181237.9579195753</v>
          </cell>
          <cell r="M38">
            <v>0.9381575066365158</v>
          </cell>
          <cell r="N38">
            <v>0</v>
          </cell>
        </row>
        <row r="39">
          <cell r="A39">
            <v>2003</v>
          </cell>
          <cell r="B39">
            <v>1</v>
          </cell>
          <cell r="C39">
            <v>2</v>
          </cell>
          <cell r="D39">
            <v>360</v>
          </cell>
          <cell r="E39">
            <v>2</v>
          </cell>
          <cell r="F39" t="str">
            <v>TJS</v>
          </cell>
          <cell r="G39">
            <v>24</v>
          </cell>
          <cell r="H39">
            <v>1100</v>
          </cell>
          <cell r="I39">
            <v>2</v>
          </cell>
          <cell r="J39" t="str">
            <v>АКБ "Эсхата"</v>
          </cell>
          <cell r="K39">
            <v>26400</v>
          </cell>
          <cell r="L39">
            <v>1100</v>
          </cell>
          <cell r="M39">
            <v>1</v>
          </cell>
          <cell r="N39">
            <v>26400</v>
          </cell>
        </row>
        <row r="40">
          <cell r="A40">
            <v>2003</v>
          </cell>
          <cell r="B40">
            <v>1</v>
          </cell>
          <cell r="C40">
            <v>2</v>
          </cell>
          <cell r="D40">
            <v>180</v>
          </cell>
          <cell r="E40">
            <v>2</v>
          </cell>
          <cell r="F40" t="str">
            <v>TJS</v>
          </cell>
          <cell r="G40">
            <v>24</v>
          </cell>
          <cell r="H40">
            <v>550</v>
          </cell>
          <cell r="I40">
            <v>1</v>
          </cell>
          <cell r="J40" t="str">
            <v>АКБ "Эсхата"</v>
          </cell>
          <cell r="K40">
            <v>13200</v>
          </cell>
          <cell r="L40">
            <v>550</v>
          </cell>
          <cell r="M40">
            <v>1</v>
          </cell>
          <cell r="N40">
            <v>13200</v>
          </cell>
        </row>
        <row r="41">
          <cell r="A41">
            <v>2003</v>
          </cell>
          <cell r="B41">
            <v>1</v>
          </cell>
          <cell r="C41">
            <v>1</v>
          </cell>
          <cell r="D41">
            <v>0</v>
          </cell>
          <cell r="E41">
            <v>1</v>
          </cell>
          <cell r="F41" t="str">
            <v>TJS</v>
          </cell>
          <cell r="G41">
            <v>0</v>
          </cell>
          <cell r="H41">
            <v>9764821</v>
          </cell>
          <cell r="I41">
            <v>208</v>
          </cell>
          <cell r="J41" t="str">
            <v>АКБ "Эсхата"</v>
          </cell>
          <cell r="K41">
            <v>0</v>
          </cell>
          <cell r="L41">
            <v>9764821</v>
          </cell>
          <cell r="M41">
            <v>1</v>
          </cell>
          <cell r="N41">
            <v>0</v>
          </cell>
        </row>
        <row r="42">
          <cell r="A42">
            <v>2003</v>
          </cell>
          <cell r="B42">
            <v>1</v>
          </cell>
          <cell r="C42">
            <v>1</v>
          </cell>
          <cell r="D42">
            <v>0</v>
          </cell>
          <cell r="E42">
            <v>2</v>
          </cell>
          <cell r="F42" t="str">
            <v>TJS</v>
          </cell>
          <cell r="G42">
            <v>0</v>
          </cell>
          <cell r="H42">
            <v>1667642</v>
          </cell>
          <cell r="I42">
            <v>31</v>
          </cell>
          <cell r="J42" t="str">
            <v>АКБ "Эсхата"</v>
          </cell>
          <cell r="K42">
            <v>0</v>
          </cell>
          <cell r="L42">
            <v>1667642</v>
          </cell>
          <cell r="M42">
            <v>1</v>
          </cell>
          <cell r="N42">
            <v>0</v>
          </cell>
        </row>
        <row r="43">
          <cell r="A43">
            <v>2003</v>
          </cell>
          <cell r="B43">
            <v>1</v>
          </cell>
          <cell r="C43">
            <v>2</v>
          </cell>
          <cell r="D43">
            <v>300</v>
          </cell>
          <cell r="E43">
            <v>2</v>
          </cell>
          <cell r="F43" t="str">
            <v>USD</v>
          </cell>
          <cell r="G43">
            <v>15</v>
          </cell>
          <cell r="H43">
            <v>1214</v>
          </cell>
          <cell r="I43">
            <v>1</v>
          </cell>
          <cell r="J43" t="str">
            <v>АКБ "Эсхата"</v>
          </cell>
          <cell r="K43">
            <v>18210</v>
          </cell>
          <cell r="L43">
            <v>1192.5880258899676</v>
          </cell>
          <cell r="M43">
            <v>0.9823624595469256</v>
          </cell>
          <cell r="N43">
            <v>17888.820388349515</v>
          </cell>
        </row>
        <row r="44">
          <cell r="A44">
            <v>2003</v>
          </cell>
          <cell r="B44">
            <v>1</v>
          </cell>
          <cell r="C44">
            <v>2</v>
          </cell>
          <cell r="D44">
            <v>570</v>
          </cell>
          <cell r="E44">
            <v>2</v>
          </cell>
          <cell r="F44" t="str">
            <v>USD</v>
          </cell>
          <cell r="G44">
            <v>15</v>
          </cell>
          <cell r="H44">
            <v>911</v>
          </cell>
          <cell r="I44">
            <v>1</v>
          </cell>
          <cell r="J44" t="str">
            <v>АКБ "Эсхата"</v>
          </cell>
          <cell r="K44">
            <v>13665</v>
          </cell>
          <cell r="L44">
            <v>894.9322006472493</v>
          </cell>
          <cell r="M44">
            <v>0.9823624595469256</v>
          </cell>
          <cell r="N44">
            <v>13423.983009708738</v>
          </cell>
        </row>
        <row r="45">
          <cell r="A45">
            <v>2003</v>
          </cell>
          <cell r="B45">
            <v>1</v>
          </cell>
          <cell r="C45">
            <v>2</v>
          </cell>
          <cell r="D45">
            <v>450</v>
          </cell>
          <cell r="E45">
            <v>2</v>
          </cell>
          <cell r="F45" t="str">
            <v>USD</v>
          </cell>
          <cell r="G45">
            <v>15</v>
          </cell>
          <cell r="H45">
            <v>3127</v>
          </cell>
          <cell r="I45">
            <v>1</v>
          </cell>
          <cell r="J45" t="str">
            <v>АКБ "Эсхата"</v>
          </cell>
          <cell r="K45">
            <v>46905</v>
          </cell>
          <cell r="L45">
            <v>3071.847411003236</v>
          </cell>
          <cell r="M45">
            <v>0.9823624595469256</v>
          </cell>
          <cell r="N45">
            <v>46077.711165048546</v>
          </cell>
        </row>
        <row r="46">
          <cell r="A46">
            <v>2003</v>
          </cell>
          <cell r="B46">
            <v>1</v>
          </cell>
          <cell r="C46">
            <v>2</v>
          </cell>
          <cell r="D46">
            <v>210</v>
          </cell>
          <cell r="E46">
            <v>2</v>
          </cell>
          <cell r="F46" t="str">
            <v>USD</v>
          </cell>
          <cell r="G46">
            <v>12</v>
          </cell>
          <cell r="H46">
            <v>3643</v>
          </cell>
          <cell r="I46">
            <v>1</v>
          </cell>
          <cell r="J46" t="str">
            <v>АКБ "Эсхата"</v>
          </cell>
          <cell r="K46">
            <v>43716</v>
          </cell>
          <cell r="L46">
            <v>3578.74644012945</v>
          </cell>
          <cell r="M46">
            <v>0.9823624595469256</v>
          </cell>
          <cell r="N46">
            <v>42944.9572815534</v>
          </cell>
        </row>
        <row r="47">
          <cell r="A47">
            <v>2003</v>
          </cell>
          <cell r="B47">
            <v>1</v>
          </cell>
          <cell r="C47">
            <v>2</v>
          </cell>
          <cell r="D47">
            <v>270</v>
          </cell>
          <cell r="E47">
            <v>2</v>
          </cell>
          <cell r="F47" t="str">
            <v>USD</v>
          </cell>
          <cell r="G47">
            <v>15</v>
          </cell>
          <cell r="H47">
            <v>1214</v>
          </cell>
          <cell r="I47">
            <v>1</v>
          </cell>
          <cell r="J47" t="str">
            <v>АКБ "Эсхата"</v>
          </cell>
          <cell r="K47">
            <v>18210</v>
          </cell>
          <cell r="L47">
            <v>1192.5880258899676</v>
          </cell>
          <cell r="M47">
            <v>0.9823624595469256</v>
          </cell>
          <cell r="N47">
            <v>17888.820388349515</v>
          </cell>
        </row>
        <row r="48">
          <cell r="A48">
            <v>2003</v>
          </cell>
          <cell r="B48">
            <v>1</v>
          </cell>
          <cell r="C48">
            <v>2</v>
          </cell>
          <cell r="D48">
            <v>360</v>
          </cell>
          <cell r="E48">
            <v>2</v>
          </cell>
          <cell r="F48" t="str">
            <v>USD</v>
          </cell>
          <cell r="G48">
            <v>15</v>
          </cell>
          <cell r="H48">
            <v>18213</v>
          </cell>
          <cell r="I48">
            <v>2</v>
          </cell>
          <cell r="J48" t="str">
            <v>АКБ "Эсхата"</v>
          </cell>
          <cell r="K48">
            <v>273195</v>
          </cell>
          <cell r="L48">
            <v>17891.767475728157</v>
          </cell>
          <cell r="M48">
            <v>0.9823624595469256</v>
          </cell>
          <cell r="N48">
            <v>268376.5121359223</v>
          </cell>
        </row>
        <row r="49">
          <cell r="A49">
            <v>2003</v>
          </cell>
          <cell r="B49">
            <v>1</v>
          </cell>
          <cell r="C49">
            <v>2</v>
          </cell>
          <cell r="D49">
            <v>150</v>
          </cell>
          <cell r="E49">
            <v>2</v>
          </cell>
          <cell r="F49" t="str">
            <v>USD</v>
          </cell>
          <cell r="G49">
            <v>12</v>
          </cell>
          <cell r="H49">
            <v>3036</v>
          </cell>
          <cell r="I49">
            <v>1</v>
          </cell>
          <cell r="J49" t="str">
            <v>АКБ "Эсхата"</v>
          </cell>
          <cell r="K49">
            <v>36432</v>
          </cell>
          <cell r="L49">
            <v>2982.452427184466</v>
          </cell>
          <cell r="M49">
            <v>0.9823624595469256</v>
          </cell>
          <cell r="N49">
            <v>35789.429126213596</v>
          </cell>
        </row>
        <row r="50">
          <cell r="A50">
            <v>2003</v>
          </cell>
          <cell r="B50">
            <v>1</v>
          </cell>
          <cell r="C50">
            <v>2</v>
          </cell>
          <cell r="D50">
            <v>420</v>
          </cell>
          <cell r="E50">
            <v>2</v>
          </cell>
          <cell r="F50" t="str">
            <v>USD</v>
          </cell>
          <cell r="G50">
            <v>15</v>
          </cell>
          <cell r="H50">
            <v>6071</v>
          </cell>
          <cell r="I50">
            <v>1</v>
          </cell>
          <cell r="J50" t="str">
            <v>АКБ "Эсхата"</v>
          </cell>
          <cell r="K50">
            <v>91065</v>
          </cell>
          <cell r="L50">
            <v>5963.922491909385</v>
          </cell>
          <cell r="M50">
            <v>0.9823624595469256</v>
          </cell>
          <cell r="N50">
            <v>89458.83737864078</v>
          </cell>
        </row>
        <row r="51">
          <cell r="A51">
            <v>2003</v>
          </cell>
          <cell r="B51">
            <v>1</v>
          </cell>
          <cell r="C51">
            <v>2</v>
          </cell>
          <cell r="D51">
            <v>360</v>
          </cell>
          <cell r="E51">
            <v>2</v>
          </cell>
          <cell r="F51" t="str">
            <v>USD</v>
          </cell>
          <cell r="G51">
            <v>13</v>
          </cell>
          <cell r="H51">
            <v>1821</v>
          </cell>
          <cell r="I51">
            <v>1</v>
          </cell>
          <cell r="J51" t="str">
            <v>АКБ "Эсхата"</v>
          </cell>
          <cell r="K51">
            <v>23673</v>
          </cell>
          <cell r="L51">
            <v>1788.8820388349516</v>
          </cell>
          <cell r="M51">
            <v>0.9823624595469256</v>
          </cell>
          <cell r="N51">
            <v>23255.46650485437</v>
          </cell>
        </row>
        <row r="52">
          <cell r="A52">
            <v>2003</v>
          </cell>
          <cell r="B52">
            <v>1</v>
          </cell>
          <cell r="C52">
            <v>1</v>
          </cell>
          <cell r="D52">
            <v>0</v>
          </cell>
          <cell r="E52">
            <v>1</v>
          </cell>
          <cell r="F52" t="str">
            <v>USD</v>
          </cell>
          <cell r="G52">
            <v>0</v>
          </cell>
          <cell r="H52">
            <v>5508547</v>
          </cell>
          <cell r="I52">
            <v>34</v>
          </cell>
          <cell r="J52" t="str">
            <v>АКБ "Эсхата"</v>
          </cell>
          <cell r="K52">
            <v>0</v>
          </cell>
          <cell r="L52">
            <v>5411389.779449838</v>
          </cell>
          <cell r="M52">
            <v>0.9823624595469256</v>
          </cell>
          <cell r="N52">
            <v>0</v>
          </cell>
        </row>
        <row r="53">
          <cell r="A53">
            <v>2003</v>
          </cell>
          <cell r="B53">
            <v>1</v>
          </cell>
          <cell r="C53">
            <v>1</v>
          </cell>
          <cell r="D53">
            <v>0</v>
          </cell>
          <cell r="E53">
            <v>2</v>
          </cell>
          <cell r="F53" t="str">
            <v>USD</v>
          </cell>
          <cell r="G53">
            <v>0</v>
          </cell>
          <cell r="H53">
            <v>602847</v>
          </cell>
          <cell r="I53">
            <v>3</v>
          </cell>
          <cell r="J53" t="str">
            <v>АКБ "Эсхата"</v>
          </cell>
          <cell r="K53">
            <v>0</v>
          </cell>
          <cell r="L53">
            <v>592214.2616504855</v>
          </cell>
          <cell r="M53">
            <v>0.9823624595469256</v>
          </cell>
          <cell r="N53">
            <v>0</v>
          </cell>
        </row>
        <row r="54">
          <cell r="A54">
            <v>2003</v>
          </cell>
          <cell r="B54">
            <v>1</v>
          </cell>
          <cell r="C54">
            <v>1</v>
          </cell>
          <cell r="D54">
            <v>0</v>
          </cell>
          <cell r="E54">
            <v>1</v>
          </cell>
          <cell r="F54" t="str">
            <v>TJS</v>
          </cell>
          <cell r="G54">
            <v>0.5</v>
          </cell>
          <cell r="H54">
            <v>2915079</v>
          </cell>
          <cell r="I54">
            <v>270</v>
          </cell>
          <cell r="J54" t="str">
            <v>АОЗТ "Кафолат"</v>
          </cell>
          <cell r="K54">
            <v>1457539.5</v>
          </cell>
          <cell r="L54">
            <v>2915079</v>
          </cell>
          <cell r="M54">
            <v>1</v>
          </cell>
          <cell r="N54">
            <v>1457539.5</v>
          </cell>
        </row>
        <row r="55">
          <cell r="A55">
            <v>2003</v>
          </cell>
          <cell r="B55">
            <v>1</v>
          </cell>
          <cell r="C55">
            <v>1</v>
          </cell>
          <cell r="D55">
            <v>0</v>
          </cell>
          <cell r="E55">
            <v>2</v>
          </cell>
          <cell r="F55" t="str">
            <v>TJS</v>
          </cell>
          <cell r="G55">
            <v>0.5</v>
          </cell>
          <cell r="H55">
            <v>64152</v>
          </cell>
          <cell r="I55">
            <v>7</v>
          </cell>
          <cell r="J55" t="str">
            <v>АОЗТ "Кафолат"</v>
          </cell>
          <cell r="K55">
            <v>32076</v>
          </cell>
          <cell r="L55">
            <v>64152</v>
          </cell>
          <cell r="M55">
            <v>1</v>
          </cell>
          <cell r="N55">
            <v>32076</v>
          </cell>
        </row>
        <row r="56">
          <cell r="A56">
            <v>2003</v>
          </cell>
          <cell r="B56">
            <v>1</v>
          </cell>
          <cell r="C56">
            <v>2</v>
          </cell>
          <cell r="D56">
            <v>90</v>
          </cell>
          <cell r="E56">
            <v>1</v>
          </cell>
          <cell r="F56" t="str">
            <v>TJS</v>
          </cell>
          <cell r="G56">
            <v>20</v>
          </cell>
          <cell r="H56">
            <v>27085</v>
          </cell>
          <cell r="I56">
            <v>9</v>
          </cell>
          <cell r="J56" t="str">
            <v>АОЗТ "Кафолат"</v>
          </cell>
          <cell r="K56">
            <v>541700</v>
          </cell>
          <cell r="L56">
            <v>27085</v>
          </cell>
          <cell r="M56">
            <v>1</v>
          </cell>
          <cell r="N56">
            <v>541700</v>
          </cell>
        </row>
        <row r="57">
          <cell r="A57">
            <v>2003</v>
          </cell>
          <cell r="B57">
            <v>1</v>
          </cell>
          <cell r="C57">
            <v>2</v>
          </cell>
          <cell r="D57">
            <v>180</v>
          </cell>
          <cell r="E57">
            <v>2</v>
          </cell>
          <cell r="F57" t="str">
            <v>TJS</v>
          </cell>
          <cell r="G57">
            <v>18</v>
          </cell>
          <cell r="H57">
            <v>1582</v>
          </cell>
          <cell r="I57">
            <v>2</v>
          </cell>
          <cell r="J57" t="str">
            <v>АОЗТ "Кафолат"</v>
          </cell>
          <cell r="K57">
            <v>28476</v>
          </cell>
          <cell r="L57">
            <v>1582</v>
          </cell>
          <cell r="M57">
            <v>1</v>
          </cell>
          <cell r="N57">
            <v>28476</v>
          </cell>
        </row>
        <row r="58">
          <cell r="A58">
            <v>2003</v>
          </cell>
          <cell r="B58">
            <v>1</v>
          </cell>
          <cell r="C58">
            <v>3</v>
          </cell>
          <cell r="D58">
            <v>0</v>
          </cell>
          <cell r="E58">
            <v>2</v>
          </cell>
          <cell r="F58" t="str">
            <v>TJS</v>
          </cell>
          <cell r="G58">
            <v>0.5</v>
          </cell>
          <cell r="H58">
            <v>32139</v>
          </cell>
          <cell r="I58">
            <v>38</v>
          </cell>
          <cell r="J58" t="str">
            <v>АОЗТ "Кафолат"</v>
          </cell>
          <cell r="K58">
            <v>16069.5</v>
          </cell>
          <cell r="L58">
            <v>32139</v>
          </cell>
          <cell r="M58">
            <v>1</v>
          </cell>
          <cell r="N58">
            <v>16069.5</v>
          </cell>
        </row>
        <row r="59">
          <cell r="A59">
            <v>2003</v>
          </cell>
          <cell r="B59">
            <v>1</v>
          </cell>
          <cell r="C59">
            <v>2</v>
          </cell>
          <cell r="D59">
            <v>90</v>
          </cell>
          <cell r="E59">
            <v>2</v>
          </cell>
          <cell r="F59" t="str">
            <v>USD</v>
          </cell>
          <cell r="G59">
            <v>10</v>
          </cell>
          <cell r="H59">
            <v>3035.5</v>
          </cell>
          <cell r="I59">
            <v>1</v>
          </cell>
          <cell r="J59" t="str">
            <v>АОЗТ "Кафолат"</v>
          </cell>
          <cell r="K59">
            <v>30355</v>
          </cell>
          <cell r="L59">
            <v>2981.9612459546925</v>
          </cell>
          <cell r="M59">
            <v>0.9823624595469256</v>
          </cell>
          <cell r="N59">
            <v>29819.612459546926</v>
          </cell>
        </row>
        <row r="60">
          <cell r="A60">
            <v>2003</v>
          </cell>
          <cell r="B60">
            <v>1</v>
          </cell>
          <cell r="C60">
            <v>2</v>
          </cell>
          <cell r="D60">
            <v>360</v>
          </cell>
          <cell r="E60">
            <v>2</v>
          </cell>
          <cell r="F60" t="str">
            <v>USD</v>
          </cell>
          <cell r="G60">
            <v>20</v>
          </cell>
          <cell r="H60">
            <v>9106.5</v>
          </cell>
          <cell r="I60">
            <v>1</v>
          </cell>
          <cell r="J60" t="str">
            <v>АОЗТ "Кафолат"</v>
          </cell>
          <cell r="K60">
            <v>182130</v>
          </cell>
          <cell r="L60">
            <v>8945.883737864078</v>
          </cell>
          <cell r="M60">
            <v>0.9823624595469256</v>
          </cell>
          <cell r="N60">
            <v>178917.67475728155</v>
          </cell>
        </row>
        <row r="61">
          <cell r="A61">
            <v>2003</v>
          </cell>
          <cell r="B61">
            <v>1</v>
          </cell>
          <cell r="C61">
            <v>2</v>
          </cell>
          <cell r="D61">
            <v>90</v>
          </cell>
          <cell r="E61">
            <v>2</v>
          </cell>
          <cell r="F61" t="str">
            <v>USD</v>
          </cell>
          <cell r="G61">
            <v>18</v>
          </cell>
          <cell r="H61">
            <v>3202.45</v>
          </cell>
          <cell r="I61">
            <v>1</v>
          </cell>
          <cell r="J61" t="str">
            <v>АОЗТ "Кафолат"</v>
          </cell>
          <cell r="K61">
            <v>57644.1</v>
          </cell>
          <cell r="L61">
            <v>3145.9666585760515</v>
          </cell>
          <cell r="M61">
            <v>0.9823624595469256</v>
          </cell>
          <cell r="N61">
            <v>56627.39985436893</v>
          </cell>
        </row>
        <row r="62">
          <cell r="A62">
            <v>2003</v>
          </cell>
          <cell r="B62">
            <v>1</v>
          </cell>
          <cell r="C62">
            <v>2</v>
          </cell>
          <cell r="D62">
            <v>510</v>
          </cell>
          <cell r="E62">
            <v>2</v>
          </cell>
          <cell r="F62" t="str">
            <v>USD</v>
          </cell>
          <cell r="G62">
            <v>22</v>
          </cell>
          <cell r="H62">
            <v>9106.5</v>
          </cell>
          <cell r="I62">
            <v>1</v>
          </cell>
          <cell r="J62" t="str">
            <v>АОЗТ "Кафолат"</v>
          </cell>
          <cell r="K62">
            <v>200343</v>
          </cell>
          <cell r="L62">
            <v>8945.883737864078</v>
          </cell>
          <cell r="M62">
            <v>0.9823624595469256</v>
          </cell>
          <cell r="N62">
            <v>196809.4422330097</v>
          </cell>
        </row>
        <row r="63">
          <cell r="A63">
            <v>2003</v>
          </cell>
          <cell r="B63">
            <v>1</v>
          </cell>
          <cell r="C63">
            <v>2</v>
          </cell>
          <cell r="D63">
            <v>180</v>
          </cell>
          <cell r="E63">
            <v>2</v>
          </cell>
          <cell r="F63" t="str">
            <v>USD</v>
          </cell>
          <cell r="G63">
            <v>18</v>
          </cell>
          <cell r="H63">
            <v>6071</v>
          </cell>
          <cell r="I63">
            <v>1</v>
          </cell>
          <cell r="J63" t="str">
            <v>АОЗТ "Кафолат"</v>
          </cell>
          <cell r="K63">
            <v>109278</v>
          </cell>
          <cell r="L63">
            <v>5963.922491909385</v>
          </cell>
          <cell r="M63">
            <v>0.9823624595469256</v>
          </cell>
          <cell r="N63">
            <v>107350.60485436894</v>
          </cell>
        </row>
        <row r="64">
          <cell r="A64">
            <v>2003</v>
          </cell>
          <cell r="B64">
            <v>1</v>
          </cell>
          <cell r="C64">
            <v>2</v>
          </cell>
          <cell r="D64">
            <v>420</v>
          </cell>
          <cell r="E64">
            <v>2</v>
          </cell>
          <cell r="F64" t="str">
            <v>USD</v>
          </cell>
          <cell r="G64">
            <v>20</v>
          </cell>
          <cell r="H64">
            <v>4553.25</v>
          </cell>
          <cell r="I64">
            <v>1</v>
          </cell>
          <cell r="J64" t="str">
            <v>АОЗТ "Кафолат"</v>
          </cell>
          <cell r="K64">
            <v>91065</v>
          </cell>
          <cell r="L64">
            <v>4472.941868932039</v>
          </cell>
          <cell r="M64">
            <v>0.9823624595469256</v>
          </cell>
          <cell r="N64">
            <v>89458.83737864078</v>
          </cell>
        </row>
        <row r="65">
          <cell r="A65">
            <v>2003</v>
          </cell>
          <cell r="B65">
            <v>1</v>
          </cell>
          <cell r="C65">
            <v>2</v>
          </cell>
          <cell r="D65">
            <v>180</v>
          </cell>
          <cell r="E65">
            <v>2</v>
          </cell>
          <cell r="F65" t="str">
            <v>USD</v>
          </cell>
          <cell r="G65">
            <v>14</v>
          </cell>
          <cell r="H65">
            <v>13052.65</v>
          </cell>
          <cell r="I65">
            <v>1</v>
          </cell>
          <cell r="J65" t="str">
            <v>АОЗТ "Кафолат"</v>
          </cell>
          <cell r="K65">
            <v>182737.1</v>
          </cell>
          <cell r="L65">
            <v>12822.433357605178</v>
          </cell>
          <cell r="M65">
            <v>0.9823624595469256</v>
          </cell>
          <cell r="N65">
            <v>179514.0670064725</v>
          </cell>
        </row>
        <row r="66">
          <cell r="A66">
            <v>2003</v>
          </cell>
          <cell r="B66">
            <v>1</v>
          </cell>
          <cell r="C66">
            <v>2</v>
          </cell>
          <cell r="D66">
            <v>420</v>
          </cell>
          <cell r="E66">
            <v>2</v>
          </cell>
          <cell r="F66" t="str">
            <v>USD</v>
          </cell>
          <cell r="G66">
            <v>22</v>
          </cell>
          <cell r="H66">
            <v>1526.86</v>
          </cell>
          <cell r="I66">
            <v>1</v>
          </cell>
          <cell r="J66" t="str">
            <v>АОЗТ "Кафолат"</v>
          </cell>
          <cell r="K66">
            <v>33590.92</v>
          </cell>
          <cell r="L66">
            <v>1499.9299449838186</v>
          </cell>
          <cell r="M66">
            <v>0.9823624595469256</v>
          </cell>
          <cell r="N66">
            <v>32998.45878964401</v>
          </cell>
        </row>
        <row r="67">
          <cell r="A67">
            <v>2003</v>
          </cell>
          <cell r="B67">
            <v>1</v>
          </cell>
          <cell r="C67">
            <v>2</v>
          </cell>
          <cell r="D67">
            <v>360</v>
          </cell>
          <cell r="E67">
            <v>2</v>
          </cell>
          <cell r="F67" t="str">
            <v>USD</v>
          </cell>
          <cell r="G67">
            <v>24</v>
          </cell>
          <cell r="H67">
            <v>722.45</v>
          </cell>
          <cell r="I67">
            <v>1</v>
          </cell>
          <cell r="J67" t="str">
            <v>АОЗТ "Кафолат"</v>
          </cell>
          <cell r="K67">
            <v>17338.800000000003</v>
          </cell>
          <cell r="L67">
            <v>709.7077588996764</v>
          </cell>
          <cell r="M67">
            <v>0.9823624595469256</v>
          </cell>
          <cell r="N67">
            <v>17032.986213592238</v>
          </cell>
        </row>
        <row r="68">
          <cell r="A68">
            <v>2003</v>
          </cell>
          <cell r="B68">
            <v>1</v>
          </cell>
          <cell r="C68">
            <v>2</v>
          </cell>
          <cell r="D68">
            <v>360</v>
          </cell>
          <cell r="E68">
            <v>2</v>
          </cell>
          <cell r="F68" t="str">
            <v>USD</v>
          </cell>
          <cell r="G68">
            <v>30</v>
          </cell>
          <cell r="H68">
            <v>1702.92</v>
          </cell>
          <cell r="I68">
            <v>1</v>
          </cell>
          <cell r="J68" t="str">
            <v>АОЗТ "Кафолат"</v>
          </cell>
          <cell r="K68">
            <v>51087.600000000006</v>
          </cell>
          <cell r="L68">
            <v>1672.8846796116507</v>
          </cell>
          <cell r="M68">
            <v>0.9823624595469256</v>
          </cell>
          <cell r="N68">
            <v>50186.540388349524</v>
          </cell>
        </row>
        <row r="69">
          <cell r="A69">
            <v>2003</v>
          </cell>
          <cell r="B69">
            <v>1</v>
          </cell>
          <cell r="C69">
            <v>2</v>
          </cell>
          <cell r="D69">
            <v>360</v>
          </cell>
          <cell r="E69">
            <v>2</v>
          </cell>
          <cell r="F69" t="str">
            <v>USD</v>
          </cell>
          <cell r="G69">
            <v>18</v>
          </cell>
          <cell r="H69">
            <v>3035.5</v>
          </cell>
          <cell r="I69">
            <v>1</v>
          </cell>
          <cell r="J69" t="str">
            <v>АОЗТ "Кафолат"</v>
          </cell>
          <cell r="K69">
            <v>54639</v>
          </cell>
          <cell r="L69">
            <v>2981.9612459546925</v>
          </cell>
          <cell r="M69">
            <v>0.9823624595469256</v>
          </cell>
          <cell r="N69">
            <v>53675.30242718447</v>
          </cell>
        </row>
        <row r="70">
          <cell r="A70">
            <v>2003</v>
          </cell>
          <cell r="B70">
            <v>1</v>
          </cell>
          <cell r="C70">
            <v>2</v>
          </cell>
          <cell r="D70">
            <v>30</v>
          </cell>
          <cell r="E70">
            <v>2</v>
          </cell>
          <cell r="F70" t="str">
            <v>USD</v>
          </cell>
          <cell r="G70">
            <v>0.03</v>
          </cell>
          <cell r="H70">
            <v>30506.78</v>
          </cell>
          <cell r="I70">
            <v>2</v>
          </cell>
          <cell r="J70" t="str">
            <v>АОЗТ "Кафолат"</v>
          </cell>
          <cell r="K70">
            <v>915.2034</v>
          </cell>
          <cell r="L70">
            <v>29968.71543365696</v>
          </cell>
          <cell r="M70">
            <v>0.9823624595469256</v>
          </cell>
          <cell r="N70">
            <v>899.0614630097087</v>
          </cell>
        </row>
        <row r="71">
          <cell r="A71">
            <v>2003</v>
          </cell>
          <cell r="B71">
            <v>1</v>
          </cell>
          <cell r="C71">
            <v>3</v>
          </cell>
          <cell r="D71">
            <v>0</v>
          </cell>
          <cell r="E71">
            <v>2</v>
          </cell>
          <cell r="F71" t="str">
            <v>USD</v>
          </cell>
          <cell r="G71">
            <v>0</v>
          </cell>
          <cell r="H71">
            <v>59</v>
          </cell>
          <cell r="I71">
            <v>11</v>
          </cell>
          <cell r="J71" t="str">
            <v>АОЗТ "Кафолат"</v>
          </cell>
          <cell r="K71">
            <v>0</v>
          </cell>
          <cell r="L71">
            <v>57.95938511326861</v>
          </cell>
          <cell r="M71">
            <v>0.9823624595469256</v>
          </cell>
          <cell r="N71">
            <v>0</v>
          </cell>
        </row>
        <row r="72">
          <cell r="A72">
            <v>2003</v>
          </cell>
          <cell r="B72">
            <v>1</v>
          </cell>
          <cell r="C72">
            <v>1</v>
          </cell>
          <cell r="D72">
            <v>0</v>
          </cell>
          <cell r="E72">
            <v>2</v>
          </cell>
          <cell r="F72" t="str">
            <v>USD</v>
          </cell>
          <cell r="G72">
            <v>0</v>
          </cell>
          <cell r="H72">
            <v>2976198</v>
          </cell>
          <cell r="I72">
            <v>30</v>
          </cell>
          <cell r="J72" t="str">
            <v>АОЗТ "Кафолат"</v>
          </cell>
          <cell r="K72">
            <v>0</v>
          </cell>
          <cell r="L72">
            <v>2923705.1873786408</v>
          </cell>
          <cell r="M72">
            <v>0.9823624595469256</v>
          </cell>
          <cell r="N72">
            <v>0</v>
          </cell>
        </row>
        <row r="73">
          <cell r="A73">
            <v>2003</v>
          </cell>
          <cell r="B73">
            <v>1</v>
          </cell>
          <cell r="C73">
            <v>1</v>
          </cell>
          <cell r="D73">
            <v>0</v>
          </cell>
          <cell r="E73">
            <v>1</v>
          </cell>
          <cell r="F73" t="str">
            <v>TJS</v>
          </cell>
          <cell r="G73">
            <v>0</v>
          </cell>
          <cell r="H73">
            <v>149497</v>
          </cell>
          <cell r="I73">
            <v>7</v>
          </cell>
          <cell r="J73" t="str">
            <v>АОЗТ "Олимп"</v>
          </cell>
          <cell r="K73">
            <v>0</v>
          </cell>
          <cell r="L73">
            <v>149497</v>
          </cell>
          <cell r="M73">
            <v>1</v>
          </cell>
          <cell r="N73">
            <v>0</v>
          </cell>
        </row>
        <row r="74">
          <cell r="A74">
            <v>2003</v>
          </cell>
          <cell r="B74">
            <v>1</v>
          </cell>
          <cell r="C74">
            <v>3</v>
          </cell>
          <cell r="D74">
            <v>0</v>
          </cell>
          <cell r="E74">
            <v>2</v>
          </cell>
          <cell r="F74" t="str">
            <v>TJS</v>
          </cell>
          <cell r="G74">
            <v>2</v>
          </cell>
          <cell r="H74">
            <v>1055</v>
          </cell>
          <cell r="I74">
            <v>21</v>
          </cell>
          <cell r="J74" t="str">
            <v>АОЗТ "Олимп"</v>
          </cell>
          <cell r="K74">
            <v>2110</v>
          </cell>
          <cell r="L74">
            <v>1055</v>
          </cell>
          <cell r="M74">
            <v>1</v>
          </cell>
          <cell r="N74">
            <v>2110</v>
          </cell>
        </row>
        <row r="75">
          <cell r="A75">
            <v>2003</v>
          </cell>
          <cell r="B75">
            <v>1</v>
          </cell>
          <cell r="C75">
            <v>2</v>
          </cell>
          <cell r="D75">
            <v>1080</v>
          </cell>
          <cell r="E75">
            <v>2</v>
          </cell>
          <cell r="F75" t="str">
            <v>USD</v>
          </cell>
          <cell r="G75">
            <v>28</v>
          </cell>
          <cell r="H75">
            <v>45552</v>
          </cell>
          <cell r="I75">
            <v>1</v>
          </cell>
          <cell r="J75" t="str">
            <v>АОЗТ "Олимп"</v>
          </cell>
          <cell r="K75">
            <v>1275456</v>
          </cell>
          <cell r="L75">
            <v>44748.57475728155</v>
          </cell>
          <cell r="M75">
            <v>0.9823624595469256</v>
          </cell>
          <cell r="N75">
            <v>1252960.0932038836</v>
          </cell>
        </row>
        <row r="76">
          <cell r="A76">
            <v>2003</v>
          </cell>
          <cell r="B76">
            <v>1</v>
          </cell>
          <cell r="C76">
            <v>2</v>
          </cell>
          <cell r="D76">
            <v>360</v>
          </cell>
          <cell r="E76">
            <v>2</v>
          </cell>
          <cell r="F76" t="str">
            <v>USD</v>
          </cell>
          <cell r="G76">
            <v>24</v>
          </cell>
          <cell r="H76">
            <v>1451</v>
          </cell>
          <cell r="I76">
            <v>1</v>
          </cell>
          <cell r="J76" t="str">
            <v>АОЗТ "Олимп"</v>
          </cell>
          <cell r="K76">
            <v>34824</v>
          </cell>
          <cell r="L76">
            <v>1425.407928802589</v>
          </cell>
          <cell r="M76">
            <v>0.9823624595469256</v>
          </cell>
          <cell r="N76">
            <v>34209.790291262136</v>
          </cell>
        </row>
        <row r="77">
          <cell r="A77">
            <v>2003</v>
          </cell>
          <cell r="B77">
            <v>1</v>
          </cell>
          <cell r="C77">
            <v>2</v>
          </cell>
          <cell r="D77">
            <v>180</v>
          </cell>
          <cell r="E77">
            <v>2</v>
          </cell>
          <cell r="F77" t="str">
            <v>USD</v>
          </cell>
          <cell r="G77">
            <v>18</v>
          </cell>
          <cell r="H77">
            <v>6282</v>
          </cell>
          <cell r="I77">
            <v>1</v>
          </cell>
          <cell r="J77" t="str">
            <v>АОЗТ "Олимп"</v>
          </cell>
          <cell r="K77">
            <v>113076</v>
          </cell>
          <cell r="L77">
            <v>6171.200970873787</v>
          </cell>
          <cell r="M77">
            <v>0.9823624595469256</v>
          </cell>
          <cell r="N77">
            <v>111081.61747572816</v>
          </cell>
        </row>
        <row r="78">
          <cell r="A78">
            <v>2003</v>
          </cell>
          <cell r="B78">
            <v>1</v>
          </cell>
          <cell r="C78">
            <v>1</v>
          </cell>
          <cell r="D78">
            <v>0</v>
          </cell>
          <cell r="E78">
            <v>1</v>
          </cell>
          <cell r="F78" t="str">
            <v>TJS</v>
          </cell>
          <cell r="G78">
            <v>0</v>
          </cell>
          <cell r="H78">
            <v>4626282</v>
          </cell>
          <cell r="I78">
            <v>16</v>
          </cell>
          <cell r="J78" t="str">
            <v>АООТ "Ходжент"</v>
          </cell>
          <cell r="K78">
            <v>0</v>
          </cell>
          <cell r="L78">
            <v>4626282</v>
          </cell>
          <cell r="M78">
            <v>1</v>
          </cell>
          <cell r="N78">
            <v>0</v>
          </cell>
        </row>
        <row r="79">
          <cell r="A79">
            <v>2003</v>
          </cell>
          <cell r="B79">
            <v>1</v>
          </cell>
          <cell r="C79">
            <v>1</v>
          </cell>
          <cell r="D79">
            <v>0</v>
          </cell>
          <cell r="E79">
            <v>1</v>
          </cell>
          <cell r="F79" t="str">
            <v>USD</v>
          </cell>
          <cell r="G79">
            <v>0</v>
          </cell>
          <cell r="H79">
            <v>5836584</v>
          </cell>
          <cell r="I79">
            <v>9</v>
          </cell>
          <cell r="J79" t="str">
            <v>АООТ "Ходжент"</v>
          </cell>
          <cell r="K79">
            <v>0</v>
          </cell>
          <cell r="L79">
            <v>5733641.013592233</v>
          </cell>
          <cell r="M79">
            <v>0.9823624595469256</v>
          </cell>
          <cell r="N79">
            <v>0</v>
          </cell>
        </row>
        <row r="80">
          <cell r="A80">
            <v>2003</v>
          </cell>
          <cell r="B80">
            <v>1</v>
          </cell>
          <cell r="C80">
            <v>2</v>
          </cell>
          <cell r="D80">
            <v>360</v>
          </cell>
          <cell r="E80">
            <v>2</v>
          </cell>
          <cell r="F80" t="str">
            <v>USD</v>
          </cell>
          <cell r="G80">
            <v>24</v>
          </cell>
          <cell r="H80">
            <v>43523</v>
          </cell>
          <cell r="I80">
            <v>2</v>
          </cell>
          <cell r="J80" t="str">
            <v>АООТ "Ходжент"</v>
          </cell>
          <cell r="K80">
            <v>1044552</v>
          </cell>
          <cell r="L80">
            <v>42755.36132686084</v>
          </cell>
          <cell r="M80">
            <v>0.9823624595469256</v>
          </cell>
          <cell r="N80">
            <v>1026128.6718446602</v>
          </cell>
        </row>
        <row r="81">
          <cell r="A81">
            <v>2003</v>
          </cell>
          <cell r="B81">
            <v>1</v>
          </cell>
          <cell r="C81">
            <v>1</v>
          </cell>
          <cell r="D81">
            <v>0</v>
          </cell>
          <cell r="E81">
            <v>1</v>
          </cell>
          <cell r="F81" t="str">
            <v>EURO</v>
          </cell>
          <cell r="G81">
            <v>0</v>
          </cell>
          <cell r="H81">
            <v>186876</v>
          </cell>
          <cell r="I81">
            <v>3</v>
          </cell>
          <cell r="J81" t="str">
            <v>ГАКБ "Точиксодиротбонк"</v>
          </cell>
          <cell r="K81">
            <v>0</v>
          </cell>
          <cell r="L81">
            <v>169164.13712188613</v>
          </cell>
          <cell r="M81">
            <v>0.9052213078291815</v>
          </cell>
          <cell r="N81">
            <v>0</v>
          </cell>
        </row>
        <row r="82">
          <cell r="A82">
            <v>2003</v>
          </cell>
          <cell r="B82">
            <v>1</v>
          </cell>
          <cell r="C82">
            <v>1</v>
          </cell>
          <cell r="D82">
            <v>0</v>
          </cell>
          <cell r="E82">
            <v>2</v>
          </cell>
          <cell r="F82" t="str">
            <v>EURO</v>
          </cell>
          <cell r="G82">
            <v>0</v>
          </cell>
          <cell r="H82">
            <v>85</v>
          </cell>
          <cell r="I82">
            <v>20</v>
          </cell>
          <cell r="J82" t="str">
            <v>ГАКБ "Точиксодиротбонк"</v>
          </cell>
          <cell r="K82">
            <v>0</v>
          </cell>
          <cell r="L82">
            <v>76.94381116548043</v>
          </cell>
          <cell r="M82">
            <v>0.9052213078291815</v>
          </cell>
          <cell r="N82">
            <v>0</v>
          </cell>
        </row>
        <row r="83">
          <cell r="A83">
            <v>2003</v>
          </cell>
          <cell r="B83">
            <v>1</v>
          </cell>
          <cell r="C83">
            <v>1</v>
          </cell>
          <cell r="D83">
            <v>0</v>
          </cell>
          <cell r="E83">
            <v>1</v>
          </cell>
          <cell r="F83" t="str">
            <v>RUR</v>
          </cell>
          <cell r="G83">
            <v>0</v>
          </cell>
          <cell r="H83">
            <v>440077</v>
          </cell>
          <cell r="I83">
            <v>17</v>
          </cell>
          <cell r="J83" t="str">
            <v>ГАКБ "Точиксодиротбонк"</v>
          </cell>
          <cell r="K83">
            <v>0</v>
          </cell>
          <cell r="L83">
            <v>412861.5410480779</v>
          </cell>
          <cell r="M83">
            <v>0.9381575066365158</v>
          </cell>
          <cell r="N83">
            <v>0</v>
          </cell>
        </row>
        <row r="84">
          <cell r="A84">
            <v>2003</v>
          </cell>
          <cell r="B84">
            <v>1</v>
          </cell>
          <cell r="C84">
            <v>1</v>
          </cell>
          <cell r="D84">
            <v>0</v>
          </cell>
          <cell r="E84">
            <v>1</v>
          </cell>
          <cell r="F84" t="str">
            <v>TJS</v>
          </cell>
          <cell r="G84">
            <v>0</v>
          </cell>
          <cell r="H84">
            <v>18694968</v>
          </cell>
          <cell r="I84">
            <v>406</v>
          </cell>
          <cell r="J84" t="str">
            <v>ГАКБ "Точиксодиротбонк"</v>
          </cell>
          <cell r="K84">
            <v>0</v>
          </cell>
          <cell r="L84">
            <v>18694968</v>
          </cell>
          <cell r="M84">
            <v>1</v>
          </cell>
          <cell r="N84">
            <v>0</v>
          </cell>
        </row>
        <row r="85">
          <cell r="A85">
            <v>2003</v>
          </cell>
          <cell r="B85">
            <v>1</v>
          </cell>
          <cell r="C85">
            <v>1</v>
          </cell>
          <cell r="D85">
            <v>0</v>
          </cell>
          <cell r="E85">
            <v>2</v>
          </cell>
          <cell r="F85" t="str">
            <v>TJS</v>
          </cell>
          <cell r="G85">
            <v>0</v>
          </cell>
          <cell r="H85">
            <v>4064</v>
          </cell>
          <cell r="I85">
            <v>111</v>
          </cell>
          <cell r="J85" t="str">
            <v>ГАКБ "Точиксодиротбонк"</v>
          </cell>
          <cell r="K85">
            <v>0</v>
          </cell>
          <cell r="L85">
            <v>4064</v>
          </cell>
          <cell r="M85">
            <v>1</v>
          </cell>
          <cell r="N85">
            <v>0</v>
          </cell>
        </row>
        <row r="86">
          <cell r="A86">
            <v>2003</v>
          </cell>
          <cell r="B86">
            <v>1</v>
          </cell>
          <cell r="C86">
            <v>2</v>
          </cell>
          <cell r="D86">
            <v>90</v>
          </cell>
          <cell r="E86">
            <v>1</v>
          </cell>
          <cell r="F86" t="str">
            <v>TJS</v>
          </cell>
          <cell r="G86">
            <v>12</v>
          </cell>
          <cell r="H86">
            <v>50000</v>
          </cell>
          <cell r="I86">
            <v>1</v>
          </cell>
          <cell r="J86" t="str">
            <v>ГАКБ "Точиксодиротбонк"</v>
          </cell>
          <cell r="K86">
            <v>600000</v>
          </cell>
          <cell r="L86">
            <v>50000</v>
          </cell>
          <cell r="M86">
            <v>1</v>
          </cell>
          <cell r="N86">
            <v>600000</v>
          </cell>
        </row>
        <row r="87">
          <cell r="A87">
            <v>2003</v>
          </cell>
          <cell r="B87">
            <v>1</v>
          </cell>
          <cell r="C87">
            <v>2</v>
          </cell>
          <cell r="D87">
            <v>360</v>
          </cell>
          <cell r="E87">
            <v>1</v>
          </cell>
          <cell r="F87" t="str">
            <v>TJS</v>
          </cell>
          <cell r="G87">
            <v>12</v>
          </cell>
          <cell r="H87">
            <v>30000</v>
          </cell>
          <cell r="I87">
            <v>1</v>
          </cell>
          <cell r="J87" t="str">
            <v>ГАКБ "Точиксодиротбонк"</v>
          </cell>
          <cell r="K87">
            <v>360000</v>
          </cell>
          <cell r="L87">
            <v>30000</v>
          </cell>
          <cell r="M87">
            <v>1</v>
          </cell>
          <cell r="N87">
            <v>360000</v>
          </cell>
        </row>
        <row r="88">
          <cell r="A88">
            <v>2003</v>
          </cell>
          <cell r="B88">
            <v>1</v>
          </cell>
          <cell r="C88">
            <v>2</v>
          </cell>
          <cell r="D88">
            <v>360</v>
          </cell>
          <cell r="E88">
            <v>2</v>
          </cell>
          <cell r="F88" t="str">
            <v>TJS</v>
          </cell>
          <cell r="G88">
            <v>36</v>
          </cell>
          <cell r="H88">
            <v>740</v>
          </cell>
          <cell r="I88">
            <v>2</v>
          </cell>
          <cell r="J88" t="str">
            <v>ГАКБ "Точиксодиротбонк"</v>
          </cell>
          <cell r="K88">
            <v>26640</v>
          </cell>
          <cell r="L88">
            <v>740</v>
          </cell>
          <cell r="M88">
            <v>1</v>
          </cell>
          <cell r="N88">
            <v>26640</v>
          </cell>
        </row>
        <row r="89">
          <cell r="A89">
            <v>2003</v>
          </cell>
          <cell r="B89">
            <v>1</v>
          </cell>
          <cell r="C89">
            <v>2</v>
          </cell>
          <cell r="D89">
            <v>360</v>
          </cell>
          <cell r="E89">
            <v>2</v>
          </cell>
          <cell r="F89" t="str">
            <v>TJS</v>
          </cell>
          <cell r="G89">
            <v>10</v>
          </cell>
          <cell r="H89">
            <v>249</v>
          </cell>
          <cell r="I89">
            <v>3</v>
          </cell>
          <cell r="J89" t="str">
            <v>ГАКБ "Точиксодиротбонк"</v>
          </cell>
          <cell r="K89">
            <v>2490</v>
          </cell>
          <cell r="L89">
            <v>249</v>
          </cell>
          <cell r="M89">
            <v>1</v>
          </cell>
          <cell r="N89">
            <v>2490</v>
          </cell>
        </row>
        <row r="90">
          <cell r="A90">
            <v>2003</v>
          </cell>
          <cell r="B90">
            <v>1</v>
          </cell>
          <cell r="C90">
            <v>2</v>
          </cell>
          <cell r="D90">
            <v>360</v>
          </cell>
          <cell r="E90">
            <v>2</v>
          </cell>
          <cell r="F90" t="str">
            <v>TJS</v>
          </cell>
          <cell r="G90">
            <v>22</v>
          </cell>
          <cell r="H90">
            <v>4087</v>
          </cell>
          <cell r="I90">
            <v>3</v>
          </cell>
          <cell r="J90" t="str">
            <v>ГАКБ "Точиксодиротбонк"</v>
          </cell>
          <cell r="K90">
            <v>89914</v>
          </cell>
          <cell r="L90">
            <v>4087</v>
          </cell>
          <cell r="M90">
            <v>1</v>
          </cell>
          <cell r="N90">
            <v>89914</v>
          </cell>
        </row>
        <row r="91">
          <cell r="A91">
            <v>2003</v>
          </cell>
          <cell r="B91">
            <v>1</v>
          </cell>
          <cell r="C91">
            <v>2</v>
          </cell>
          <cell r="D91">
            <v>601</v>
          </cell>
          <cell r="E91">
            <v>2</v>
          </cell>
          <cell r="F91" t="str">
            <v>TJS</v>
          </cell>
          <cell r="G91">
            <v>30</v>
          </cell>
          <cell r="H91">
            <v>12423</v>
          </cell>
          <cell r="I91">
            <v>14</v>
          </cell>
          <cell r="J91" t="str">
            <v>ГАКБ "Точиксодиротбонк"</v>
          </cell>
          <cell r="K91">
            <v>372690</v>
          </cell>
          <cell r="L91">
            <v>12423</v>
          </cell>
          <cell r="M91">
            <v>1</v>
          </cell>
          <cell r="N91">
            <v>372690</v>
          </cell>
        </row>
        <row r="92">
          <cell r="A92">
            <v>2003</v>
          </cell>
          <cell r="B92">
            <v>1</v>
          </cell>
          <cell r="C92">
            <v>3</v>
          </cell>
          <cell r="D92">
            <v>360</v>
          </cell>
          <cell r="E92">
            <v>2</v>
          </cell>
          <cell r="F92" t="str">
            <v>TJS</v>
          </cell>
          <cell r="G92">
            <v>25</v>
          </cell>
          <cell r="H92">
            <v>62</v>
          </cell>
          <cell r="I92">
            <v>4</v>
          </cell>
          <cell r="J92" t="str">
            <v>ГАКБ "Точиксодиротбонк"</v>
          </cell>
          <cell r="K92">
            <v>1550</v>
          </cell>
          <cell r="L92">
            <v>62</v>
          </cell>
          <cell r="M92">
            <v>1</v>
          </cell>
          <cell r="N92">
            <v>1550</v>
          </cell>
        </row>
        <row r="93">
          <cell r="A93">
            <v>2003</v>
          </cell>
          <cell r="B93">
            <v>1</v>
          </cell>
          <cell r="C93">
            <v>3</v>
          </cell>
          <cell r="D93">
            <v>360</v>
          </cell>
          <cell r="E93">
            <v>2</v>
          </cell>
          <cell r="F93" t="str">
            <v>TJS</v>
          </cell>
          <cell r="G93">
            <v>20</v>
          </cell>
          <cell r="H93">
            <v>11</v>
          </cell>
          <cell r="I93">
            <v>1</v>
          </cell>
          <cell r="J93" t="str">
            <v>ГАКБ "Точиксодиротбонк"</v>
          </cell>
          <cell r="K93">
            <v>220</v>
          </cell>
          <cell r="L93">
            <v>11</v>
          </cell>
          <cell r="M93">
            <v>1</v>
          </cell>
          <cell r="N93">
            <v>220</v>
          </cell>
        </row>
        <row r="94">
          <cell r="A94">
            <v>2003</v>
          </cell>
          <cell r="B94">
            <v>1</v>
          </cell>
          <cell r="C94">
            <v>1</v>
          </cell>
          <cell r="D94">
            <v>0</v>
          </cell>
          <cell r="E94">
            <v>1</v>
          </cell>
          <cell r="F94" t="str">
            <v>USD</v>
          </cell>
          <cell r="G94">
            <v>0</v>
          </cell>
          <cell r="H94">
            <v>17721975</v>
          </cell>
          <cell r="I94">
            <v>346</v>
          </cell>
          <cell r="J94" t="str">
            <v>ГАКБ "Точиксодиротбонк"</v>
          </cell>
          <cell r="K94">
            <v>0</v>
          </cell>
          <cell r="L94">
            <v>17409402.949029125</v>
          </cell>
          <cell r="M94">
            <v>0.9823624595469256</v>
          </cell>
          <cell r="N94">
            <v>0</v>
          </cell>
        </row>
        <row r="95">
          <cell r="A95">
            <v>2003</v>
          </cell>
          <cell r="B95">
            <v>1</v>
          </cell>
          <cell r="C95">
            <v>1</v>
          </cell>
          <cell r="D95">
            <v>0</v>
          </cell>
          <cell r="E95">
            <v>2</v>
          </cell>
          <cell r="F95" t="str">
            <v>USD</v>
          </cell>
          <cell r="G95">
            <v>0</v>
          </cell>
          <cell r="H95">
            <v>758506</v>
          </cell>
          <cell r="I95">
            <v>415</v>
          </cell>
          <cell r="J95" t="str">
            <v>ГАКБ "Точиксодиротбонк"</v>
          </cell>
          <cell r="K95">
            <v>0</v>
          </cell>
          <cell r="L95">
            <v>745127.8197411003</v>
          </cell>
          <cell r="M95">
            <v>0.9823624595469256</v>
          </cell>
          <cell r="N95">
            <v>0</v>
          </cell>
        </row>
        <row r="96">
          <cell r="A96">
            <v>2003</v>
          </cell>
          <cell r="B96">
            <v>1</v>
          </cell>
          <cell r="C96">
            <v>2</v>
          </cell>
          <cell r="D96">
            <v>30</v>
          </cell>
          <cell r="E96">
            <v>1</v>
          </cell>
          <cell r="F96" t="str">
            <v>USD</v>
          </cell>
          <cell r="G96">
            <v>18</v>
          </cell>
          <cell r="H96">
            <v>17750</v>
          </cell>
          <cell r="I96">
            <v>1</v>
          </cell>
          <cell r="J96" t="str">
            <v>ГАКБ "Точиксодиротбонк"</v>
          </cell>
          <cell r="K96">
            <v>319500</v>
          </cell>
          <cell r="L96">
            <v>17436.933656957928</v>
          </cell>
          <cell r="M96">
            <v>0.9823624595469256</v>
          </cell>
          <cell r="N96">
            <v>313864.8058252427</v>
          </cell>
        </row>
        <row r="97">
          <cell r="A97">
            <v>2003</v>
          </cell>
          <cell r="B97">
            <v>1</v>
          </cell>
          <cell r="C97">
            <v>2</v>
          </cell>
          <cell r="D97">
            <v>90</v>
          </cell>
          <cell r="E97">
            <v>1</v>
          </cell>
          <cell r="F97" t="str">
            <v>USD</v>
          </cell>
          <cell r="G97">
            <v>12</v>
          </cell>
          <cell r="H97">
            <v>96035</v>
          </cell>
          <cell r="I97">
            <v>3</v>
          </cell>
          <cell r="J97" t="str">
            <v>ГАКБ "Точиксодиротбонк"</v>
          </cell>
          <cell r="K97">
            <v>1152420</v>
          </cell>
          <cell r="L97">
            <v>94341.178802589</v>
          </cell>
          <cell r="M97">
            <v>0.9823624595469256</v>
          </cell>
          <cell r="N97">
            <v>1132094.145631068</v>
          </cell>
        </row>
        <row r="98">
          <cell r="A98">
            <v>2003</v>
          </cell>
          <cell r="B98">
            <v>1</v>
          </cell>
          <cell r="C98">
            <v>2</v>
          </cell>
          <cell r="D98">
            <v>1080</v>
          </cell>
          <cell r="E98">
            <v>2</v>
          </cell>
          <cell r="F98" t="str">
            <v>USD</v>
          </cell>
          <cell r="G98">
            <v>18</v>
          </cell>
          <cell r="H98">
            <v>36</v>
          </cell>
          <cell r="I98">
            <v>1</v>
          </cell>
          <cell r="J98" t="str">
            <v>ГАКБ "Точиксодиротбонк"</v>
          </cell>
          <cell r="K98">
            <v>648</v>
          </cell>
          <cell r="L98">
            <v>35.36504854368932</v>
          </cell>
          <cell r="M98">
            <v>0.9823624595469256</v>
          </cell>
          <cell r="N98">
            <v>636.5708737864078</v>
          </cell>
        </row>
        <row r="99">
          <cell r="A99">
            <v>2003</v>
          </cell>
          <cell r="B99">
            <v>1</v>
          </cell>
          <cell r="C99">
            <v>2</v>
          </cell>
          <cell r="D99">
            <v>1800</v>
          </cell>
          <cell r="E99">
            <v>2</v>
          </cell>
          <cell r="F99" t="str">
            <v>USD</v>
          </cell>
          <cell r="G99">
            <v>20</v>
          </cell>
          <cell r="H99">
            <v>355</v>
          </cell>
          <cell r="I99">
            <v>1</v>
          </cell>
          <cell r="J99" t="str">
            <v>ГАКБ "Точиксодиротбонк"</v>
          </cell>
          <cell r="K99">
            <v>7100</v>
          </cell>
          <cell r="L99">
            <v>348.7386731391586</v>
          </cell>
          <cell r="M99">
            <v>0.9823624595469256</v>
          </cell>
          <cell r="N99">
            <v>6974.773462783171</v>
          </cell>
        </row>
        <row r="100">
          <cell r="A100">
            <v>2003</v>
          </cell>
          <cell r="B100">
            <v>1</v>
          </cell>
          <cell r="C100">
            <v>2</v>
          </cell>
          <cell r="D100">
            <v>360</v>
          </cell>
          <cell r="E100">
            <v>1</v>
          </cell>
          <cell r="F100" t="str">
            <v>USD</v>
          </cell>
          <cell r="G100">
            <v>20</v>
          </cell>
          <cell r="H100">
            <v>154811</v>
          </cell>
          <cell r="I100">
            <v>1</v>
          </cell>
          <cell r="J100" t="str">
            <v>ГАКБ "Точиксодиротбонк"</v>
          </cell>
          <cell r="K100">
            <v>3096220</v>
          </cell>
          <cell r="L100">
            <v>152080.5147249191</v>
          </cell>
          <cell r="M100">
            <v>0.9823624595469256</v>
          </cell>
          <cell r="N100">
            <v>3041610.294498382</v>
          </cell>
        </row>
        <row r="101">
          <cell r="A101">
            <v>2003</v>
          </cell>
          <cell r="B101">
            <v>1</v>
          </cell>
          <cell r="C101">
            <v>2</v>
          </cell>
          <cell r="D101">
            <v>360</v>
          </cell>
          <cell r="E101">
            <v>2</v>
          </cell>
          <cell r="F101" t="str">
            <v>USD</v>
          </cell>
          <cell r="G101">
            <v>12</v>
          </cell>
          <cell r="H101">
            <v>8940</v>
          </cell>
          <cell r="I101">
            <v>2</v>
          </cell>
          <cell r="J101" t="str">
            <v>ГАКБ "Точиксодиротбонк"</v>
          </cell>
          <cell r="K101">
            <v>107280</v>
          </cell>
          <cell r="L101">
            <v>8782.320388349515</v>
          </cell>
          <cell r="M101">
            <v>0.9823624595469256</v>
          </cell>
          <cell r="N101">
            <v>105387.84466019418</v>
          </cell>
        </row>
        <row r="102">
          <cell r="A102">
            <v>2003</v>
          </cell>
          <cell r="B102">
            <v>1</v>
          </cell>
          <cell r="C102">
            <v>2</v>
          </cell>
          <cell r="D102">
            <v>360</v>
          </cell>
          <cell r="E102">
            <v>1</v>
          </cell>
          <cell r="F102" t="str">
            <v>USD</v>
          </cell>
          <cell r="G102">
            <v>18</v>
          </cell>
          <cell r="H102">
            <v>5325</v>
          </cell>
          <cell r="I102">
            <v>1</v>
          </cell>
          <cell r="J102" t="str">
            <v>ГАКБ "Точиксодиротбонк"</v>
          </cell>
          <cell r="K102">
            <v>95850</v>
          </cell>
          <cell r="L102">
            <v>5231.080097087379</v>
          </cell>
          <cell r="M102">
            <v>0.9823624595469256</v>
          </cell>
          <cell r="N102">
            <v>94159.44174757281</v>
          </cell>
        </row>
        <row r="103">
          <cell r="A103">
            <v>2003</v>
          </cell>
          <cell r="B103">
            <v>1</v>
          </cell>
          <cell r="C103">
            <v>2</v>
          </cell>
          <cell r="D103">
            <v>360</v>
          </cell>
          <cell r="E103">
            <v>2</v>
          </cell>
          <cell r="F103" t="str">
            <v>USD</v>
          </cell>
          <cell r="G103">
            <v>20</v>
          </cell>
          <cell r="H103">
            <v>246872</v>
          </cell>
          <cell r="I103">
            <v>6</v>
          </cell>
          <cell r="J103" t="str">
            <v>ГАКБ "Точиксодиротбонк"</v>
          </cell>
          <cell r="K103">
            <v>4937440</v>
          </cell>
          <cell r="L103">
            <v>242517.78511326862</v>
          </cell>
          <cell r="M103">
            <v>0.9823624595469256</v>
          </cell>
          <cell r="N103">
            <v>4850355.7022653725</v>
          </cell>
        </row>
        <row r="104">
          <cell r="A104">
            <v>2003</v>
          </cell>
          <cell r="B104">
            <v>1</v>
          </cell>
          <cell r="C104">
            <v>2</v>
          </cell>
          <cell r="D104">
            <v>360</v>
          </cell>
          <cell r="E104">
            <v>2</v>
          </cell>
          <cell r="F104" t="str">
            <v>USD</v>
          </cell>
          <cell r="G104">
            <v>18</v>
          </cell>
          <cell r="H104">
            <v>328946</v>
          </cell>
          <cell r="I104">
            <v>49</v>
          </cell>
          <cell r="J104" t="str">
            <v>ГАКБ "Точиксодиротбонк"</v>
          </cell>
          <cell r="K104">
            <v>5921028</v>
          </cell>
          <cell r="L104">
            <v>323144.201618123</v>
          </cell>
          <cell r="M104">
            <v>0.9823624595469256</v>
          </cell>
          <cell r="N104">
            <v>5816595.6291262135</v>
          </cell>
        </row>
        <row r="105">
          <cell r="A105">
            <v>2003</v>
          </cell>
          <cell r="B105">
            <v>1</v>
          </cell>
          <cell r="C105">
            <v>2</v>
          </cell>
          <cell r="D105">
            <v>360</v>
          </cell>
          <cell r="E105">
            <v>2</v>
          </cell>
          <cell r="F105" t="str">
            <v>USD</v>
          </cell>
          <cell r="G105">
            <v>15</v>
          </cell>
          <cell r="H105">
            <v>3317</v>
          </cell>
          <cell r="I105">
            <v>9</v>
          </cell>
          <cell r="J105" t="str">
            <v>ГАКБ "Точиксодиротбонк"</v>
          </cell>
          <cell r="K105">
            <v>49755</v>
          </cell>
          <cell r="L105">
            <v>3258.4962783171522</v>
          </cell>
          <cell r="M105">
            <v>0.9823624595469256</v>
          </cell>
          <cell r="N105">
            <v>48877.444174757286</v>
          </cell>
        </row>
        <row r="106">
          <cell r="A106">
            <v>2003</v>
          </cell>
          <cell r="B106">
            <v>1</v>
          </cell>
          <cell r="C106">
            <v>3</v>
          </cell>
          <cell r="D106">
            <v>360</v>
          </cell>
          <cell r="E106">
            <v>2</v>
          </cell>
          <cell r="F106" t="str">
            <v>USD</v>
          </cell>
          <cell r="G106">
            <v>20</v>
          </cell>
          <cell r="H106">
            <v>9465</v>
          </cell>
          <cell r="I106">
            <v>4</v>
          </cell>
          <cell r="J106" t="str">
            <v>ГАКБ "Точиксодиротбонк"</v>
          </cell>
          <cell r="K106">
            <v>189300</v>
          </cell>
          <cell r="L106">
            <v>9298.06067961165</v>
          </cell>
          <cell r="M106">
            <v>0.9823624595469256</v>
          </cell>
          <cell r="N106">
            <v>185961.21359223302</v>
          </cell>
        </row>
        <row r="107">
          <cell r="A107">
            <v>2003</v>
          </cell>
          <cell r="B107">
            <v>1</v>
          </cell>
          <cell r="C107">
            <v>2</v>
          </cell>
          <cell r="D107">
            <v>360</v>
          </cell>
          <cell r="E107">
            <v>2</v>
          </cell>
          <cell r="F107" t="str">
            <v>USD</v>
          </cell>
          <cell r="G107">
            <v>21</v>
          </cell>
          <cell r="H107">
            <v>1420</v>
          </cell>
          <cell r="I107">
            <v>1</v>
          </cell>
          <cell r="J107" t="str">
            <v>ГАКБ "Точиксодиротбонк"</v>
          </cell>
          <cell r="K107">
            <v>29820</v>
          </cell>
          <cell r="L107">
            <v>1394.9546925566344</v>
          </cell>
          <cell r="M107">
            <v>0.9823624595469256</v>
          </cell>
          <cell r="N107">
            <v>29294.04854368932</v>
          </cell>
        </row>
        <row r="108">
          <cell r="A108">
            <v>2003</v>
          </cell>
          <cell r="B108">
            <v>1</v>
          </cell>
          <cell r="C108">
            <v>3</v>
          </cell>
          <cell r="D108">
            <v>0</v>
          </cell>
          <cell r="E108">
            <v>2</v>
          </cell>
          <cell r="F108" t="str">
            <v>USD</v>
          </cell>
          <cell r="G108">
            <v>20</v>
          </cell>
          <cell r="H108">
            <v>2214</v>
          </cell>
          <cell r="I108">
            <v>1</v>
          </cell>
          <cell r="J108" t="str">
            <v>ГАКБ "Точиксодиротбонк"</v>
          </cell>
          <cell r="K108">
            <v>44280</v>
          </cell>
          <cell r="L108">
            <v>2174.9504854368934</v>
          </cell>
          <cell r="M108">
            <v>0.9823624595469256</v>
          </cell>
          <cell r="N108">
            <v>43499.00970873787</v>
          </cell>
        </row>
        <row r="109">
          <cell r="A109">
            <v>2003</v>
          </cell>
          <cell r="B109">
            <v>1</v>
          </cell>
          <cell r="C109">
            <v>2</v>
          </cell>
          <cell r="D109">
            <v>360</v>
          </cell>
          <cell r="E109">
            <v>1</v>
          </cell>
          <cell r="F109" t="str">
            <v>USD</v>
          </cell>
          <cell r="G109">
            <v>12</v>
          </cell>
          <cell r="H109">
            <v>3550</v>
          </cell>
          <cell r="I109">
            <v>1</v>
          </cell>
          <cell r="J109" t="str">
            <v>ГАКБ "Точиксодиротбонк"</v>
          </cell>
          <cell r="K109">
            <v>42600</v>
          </cell>
          <cell r="L109">
            <v>3487.3867313915857</v>
          </cell>
          <cell r="M109">
            <v>0.9823624595469256</v>
          </cell>
          <cell r="N109">
            <v>41848.64077669903</v>
          </cell>
        </row>
        <row r="110">
          <cell r="A110">
            <v>2003</v>
          </cell>
          <cell r="B110">
            <v>1</v>
          </cell>
          <cell r="C110">
            <v>2</v>
          </cell>
          <cell r="D110">
            <v>720</v>
          </cell>
          <cell r="E110">
            <v>2</v>
          </cell>
          <cell r="F110" t="str">
            <v>USD</v>
          </cell>
          <cell r="G110">
            <v>12</v>
          </cell>
          <cell r="H110">
            <v>213</v>
          </cell>
          <cell r="I110">
            <v>1</v>
          </cell>
          <cell r="J110" t="str">
            <v>ГАКБ "Точиксодиротбонк"</v>
          </cell>
          <cell r="K110">
            <v>2556</v>
          </cell>
          <cell r="L110">
            <v>209.24320388349514</v>
          </cell>
          <cell r="M110">
            <v>0.9823624595469256</v>
          </cell>
          <cell r="N110">
            <v>2510.918446601942</v>
          </cell>
        </row>
        <row r="111">
          <cell r="A111">
            <v>2003</v>
          </cell>
          <cell r="B111">
            <v>1</v>
          </cell>
          <cell r="C111">
            <v>2</v>
          </cell>
          <cell r="D111">
            <v>720</v>
          </cell>
          <cell r="E111">
            <v>2</v>
          </cell>
          <cell r="F111" t="str">
            <v>USD</v>
          </cell>
          <cell r="G111">
            <v>14</v>
          </cell>
          <cell r="H111">
            <v>710</v>
          </cell>
          <cell r="I111">
            <v>1</v>
          </cell>
          <cell r="J111" t="str">
            <v>ГАКБ "Точиксодиротбонк"</v>
          </cell>
          <cell r="K111">
            <v>9940</v>
          </cell>
          <cell r="L111">
            <v>697.4773462783172</v>
          </cell>
          <cell r="M111">
            <v>0.9823624595469256</v>
          </cell>
          <cell r="N111">
            <v>9764.68284789644</v>
          </cell>
        </row>
        <row r="112">
          <cell r="A112">
            <v>2003</v>
          </cell>
          <cell r="B112">
            <v>1</v>
          </cell>
          <cell r="C112">
            <v>2</v>
          </cell>
          <cell r="D112">
            <v>720</v>
          </cell>
          <cell r="E112">
            <v>2</v>
          </cell>
          <cell r="F112" t="str">
            <v>USD</v>
          </cell>
          <cell r="G112">
            <v>20</v>
          </cell>
          <cell r="H112">
            <v>30962</v>
          </cell>
          <cell r="I112">
            <v>2</v>
          </cell>
          <cell r="J112" t="str">
            <v>ГАКБ "Точиксодиротбонк"</v>
          </cell>
          <cell r="K112">
            <v>619240</v>
          </cell>
          <cell r="L112">
            <v>30415.906472491908</v>
          </cell>
          <cell r="M112">
            <v>0.9823624595469256</v>
          </cell>
          <cell r="N112">
            <v>608318.1294498382</v>
          </cell>
        </row>
        <row r="113">
          <cell r="A113">
            <v>2003</v>
          </cell>
          <cell r="B113">
            <v>1</v>
          </cell>
          <cell r="C113">
            <v>2</v>
          </cell>
          <cell r="D113">
            <v>720</v>
          </cell>
          <cell r="E113">
            <v>2</v>
          </cell>
          <cell r="F113" t="str">
            <v>USD</v>
          </cell>
          <cell r="G113">
            <v>21</v>
          </cell>
          <cell r="H113">
            <v>12216</v>
          </cell>
          <cell r="I113">
            <v>1</v>
          </cell>
          <cell r="J113" t="str">
            <v>ГАКБ "Точиксодиротбонк"</v>
          </cell>
          <cell r="K113">
            <v>256536</v>
          </cell>
          <cell r="L113">
            <v>12000.539805825243</v>
          </cell>
          <cell r="M113">
            <v>0.9823624595469256</v>
          </cell>
          <cell r="N113">
            <v>252011.3359223301</v>
          </cell>
        </row>
        <row r="114">
          <cell r="A114">
            <v>2003</v>
          </cell>
          <cell r="B114">
            <v>1</v>
          </cell>
          <cell r="C114">
            <v>2</v>
          </cell>
          <cell r="D114">
            <v>180</v>
          </cell>
          <cell r="E114">
            <v>2</v>
          </cell>
          <cell r="F114" t="str">
            <v>USD</v>
          </cell>
          <cell r="G114">
            <v>12</v>
          </cell>
          <cell r="H114">
            <v>633</v>
          </cell>
          <cell r="I114">
            <v>2</v>
          </cell>
          <cell r="J114" t="str">
            <v>ГАКБ "Точиксодиротбонк"</v>
          </cell>
          <cell r="K114">
            <v>7596</v>
          </cell>
          <cell r="L114">
            <v>621.8354368932039</v>
          </cell>
          <cell r="M114">
            <v>0.9823624595469256</v>
          </cell>
          <cell r="N114">
            <v>7462.025242718447</v>
          </cell>
        </row>
        <row r="115">
          <cell r="A115">
            <v>2003</v>
          </cell>
          <cell r="B115">
            <v>1</v>
          </cell>
          <cell r="C115">
            <v>2</v>
          </cell>
          <cell r="D115">
            <v>180</v>
          </cell>
          <cell r="E115">
            <v>2</v>
          </cell>
          <cell r="F115" t="str">
            <v>USD</v>
          </cell>
          <cell r="G115">
            <v>10</v>
          </cell>
          <cell r="H115">
            <v>1775</v>
          </cell>
          <cell r="I115">
            <v>1</v>
          </cell>
          <cell r="J115" t="str">
            <v>ГАКБ "Точиксодиротбонк"</v>
          </cell>
          <cell r="K115">
            <v>17750</v>
          </cell>
          <cell r="L115">
            <v>1743.6933656957929</v>
          </cell>
          <cell r="M115">
            <v>0.9823624595469256</v>
          </cell>
          <cell r="N115">
            <v>17436.933656957928</v>
          </cell>
        </row>
        <row r="116">
          <cell r="A116">
            <v>2003</v>
          </cell>
          <cell r="B116">
            <v>1</v>
          </cell>
          <cell r="C116">
            <v>2</v>
          </cell>
          <cell r="D116">
            <v>600</v>
          </cell>
          <cell r="E116">
            <v>2</v>
          </cell>
          <cell r="F116" t="str">
            <v>USD</v>
          </cell>
          <cell r="G116">
            <v>20</v>
          </cell>
          <cell r="H116">
            <v>53861</v>
          </cell>
          <cell r="I116">
            <v>38</v>
          </cell>
          <cell r="J116" t="str">
            <v>ГАКБ "Точиксодиротбонк"</v>
          </cell>
          <cell r="K116">
            <v>1077220</v>
          </cell>
          <cell r="L116">
            <v>52911.02443365696</v>
          </cell>
          <cell r="M116">
            <v>0.9823624595469256</v>
          </cell>
          <cell r="N116">
            <v>1058220.4886731391</v>
          </cell>
        </row>
        <row r="117">
          <cell r="A117">
            <v>2003</v>
          </cell>
          <cell r="B117">
            <v>1</v>
          </cell>
          <cell r="C117">
            <v>2</v>
          </cell>
          <cell r="D117">
            <v>360</v>
          </cell>
          <cell r="E117">
            <v>2</v>
          </cell>
          <cell r="F117" t="str">
            <v>USD</v>
          </cell>
          <cell r="G117">
            <v>6</v>
          </cell>
          <cell r="H117">
            <v>9</v>
          </cell>
          <cell r="I117">
            <v>2</v>
          </cell>
          <cell r="J117" t="str">
            <v>ГАКБ "Точиксодиротбонк"</v>
          </cell>
          <cell r="K117">
            <v>54</v>
          </cell>
          <cell r="L117">
            <v>8.84126213592233</v>
          </cell>
          <cell r="M117">
            <v>0.9823624595469256</v>
          </cell>
          <cell r="N117">
            <v>53.04757281553398</v>
          </cell>
        </row>
        <row r="118">
          <cell r="A118">
            <v>2003</v>
          </cell>
          <cell r="B118">
            <v>1</v>
          </cell>
          <cell r="C118">
            <v>2</v>
          </cell>
          <cell r="D118">
            <v>360</v>
          </cell>
          <cell r="E118">
            <v>2</v>
          </cell>
          <cell r="F118" t="str">
            <v>USD</v>
          </cell>
          <cell r="G118">
            <v>8</v>
          </cell>
          <cell r="H118">
            <v>99</v>
          </cell>
          <cell r="I118">
            <v>1</v>
          </cell>
          <cell r="J118" t="str">
            <v>ГАКБ "Точиксодиротбонк"</v>
          </cell>
          <cell r="K118">
            <v>792</v>
          </cell>
          <cell r="L118">
            <v>97.25388349514563</v>
          </cell>
          <cell r="M118">
            <v>0.9823624595469256</v>
          </cell>
          <cell r="N118">
            <v>778.031067961165</v>
          </cell>
        </row>
        <row r="119">
          <cell r="A119">
            <v>2003</v>
          </cell>
          <cell r="B119">
            <v>1</v>
          </cell>
          <cell r="C119">
            <v>2</v>
          </cell>
          <cell r="D119">
            <v>360</v>
          </cell>
          <cell r="E119">
            <v>2</v>
          </cell>
          <cell r="F119" t="str">
            <v>USD</v>
          </cell>
          <cell r="G119">
            <v>10.5</v>
          </cell>
          <cell r="H119">
            <v>2580</v>
          </cell>
          <cell r="I119">
            <v>1</v>
          </cell>
          <cell r="J119" t="str">
            <v>ГАКБ "Точиксодиротбонк"</v>
          </cell>
          <cell r="K119">
            <v>27090</v>
          </cell>
          <cell r="L119">
            <v>2534.495145631068</v>
          </cell>
          <cell r="M119">
            <v>0.9823624595469256</v>
          </cell>
          <cell r="N119">
            <v>26612.199029126215</v>
          </cell>
        </row>
        <row r="120">
          <cell r="A120">
            <v>2003</v>
          </cell>
          <cell r="B120">
            <v>1</v>
          </cell>
          <cell r="C120">
            <v>2</v>
          </cell>
          <cell r="D120">
            <v>90</v>
          </cell>
          <cell r="E120">
            <v>2</v>
          </cell>
          <cell r="F120" t="str">
            <v>USD</v>
          </cell>
          <cell r="G120">
            <v>6</v>
          </cell>
          <cell r="H120">
            <v>921</v>
          </cell>
          <cell r="I120">
            <v>4</v>
          </cell>
          <cell r="J120" t="str">
            <v>ГАКБ "Точиксодиротбонк"</v>
          </cell>
          <cell r="K120">
            <v>5526</v>
          </cell>
          <cell r="L120">
            <v>904.7558252427185</v>
          </cell>
          <cell r="M120">
            <v>0.9823624595469256</v>
          </cell>
          <cell r="N120">
            <v>5428.53495145631</v>
          </cell>
        </row>
        <row r="121">
          <cell r="A121">
            <v>2003</v>
          </cell>
          <cell r="B121">
            <v>1</v>
          </cell>
          <cell r="C121">
            <v>2</v>
          </cell>
          <cell r="D121">
            <v>60</v>
          </cell>
          <cell r="E121">
            <v>2</v>
          </cell>
          <cell r="F121" t="str">
            <v>USD</v>
          </cell>
          <cell r="G121">
            <v>5.5</v>
          </cell>
          <cell r="H121">
            <v>12142</v>
          </cell>
          <cell r="I121">
            <v>1</v>
          </cell>
          <cell r="J121" t="str">
            <v>ГАКБ "Точиксодиротбонк"</v>
          </cell>
          <cell r="K121">
            <v>66781</v>
          </cell>
          <cell r="L121">
            <v>11927.84498381877</v>
          </cell>
          <cell r="M121">
            <v>0.9823624595469256</v>
          </cell>
          <cell r="N121">
            <v>65603.14741100324</v>
          </cell>
        </row>
        <row r="122">
          <cell r="A122">
            <v>2003</v>
          </cell>
          <cell r="B122">
            <v>1</v>
          </cell>
          <cell r="C122">
            <v>1</v>
          </cell>
          <cell r="D122">
            <v>0</v>
          </cell>
          <cell r="E122">
            <v>1</v>
          </cell>
          <cell r="F122" t="str">
            <v>EURO</v>
          </cell>
          <cell r="G122">
            <v>0</v>
          </cell>
          <cell r="H122">
            <v>13</v>
          </cell>
          <cell r="I122">
            <v>1</v>
          </cell>
          <cell r="J122" t="str">
            <v>ГСБ "Амонатбанк"</v>
          </cell>
          <cell r="K122">
            <v>0</v>
          </cell>
          <cell r="L122">
            <v>11.76787700177936</v>
          </cell>
          <cell r="M122">
            <v>0.9052213078291815</v>
          </cell>
          <cell r="N122">
            <v>0</v>
          </cell>
        </row>
        <row r="123">
          <cell r="A123">
            <v>2003</v>
          </cell>
          <cell r="B123">
            <v>1</v>
          </cell>
          <cell r="C123">
            <v>1</v>
          </cell>
          <cell r="D123">
            <v>0</v>
          </cell>
          <cell r="E123">
            <v>1</v>
          </cell>
          <cell r="F123" t="str">
            <v>RUR</v>
          </cell>
          <cell r="G123">
            <v>0</v>
          </cell>
          <cell r="H123">
            <v>42219</v>
          </cell>
          <cell r="I123">
            <v>23</v>
          </cell>
          <cell r="J123" t="str">
            <v>ГСБ "Амонатбанк"</v>
          </cell>
          <cell r="K123">
            <v>0</v>
          </cell>
          <cell r="L123">
            <v>39608.07177268706</v>
          </cell>
          <cell r="M123">
            <v>0.9381575066365158</v>
          </cell>
          <cell r="N123">
            <v>0</v>
          </cell>
        </row>
        <row r="124">
          <cell r="A124">
            <v>2003</v>
          </cell>
          <cell r="B124">
            <v>1</v>
          </cell>
          <cell r="C124">
            <v>1</v>
          </cell>
          <cell r="D124">
            <v>0</v>
          </cell>
          <cell r="E124">
            <v>2</v>
          </cell>
          <cell r="F124" t="str">
            <v>RUR</v>
          </cell>
          <cell r="G124">
            <v>0</v>
          </cell>
          <cell r="H124">
            <v>546</v>
          </cell>
          <cell r="I124">
            <v>6</v>
          </cell>
          <cell r="J124" t="str">
            <v>ГСБ "Амонатбанк"</v>
          </cell>
          <cell r="K124">
            <v>0</v>
          </cell>
          <cell r="L124">
            <v>512.2339986235376</v>
          </cell>
          <cell r="M124">
            <v>0.9381575066365158</v>
          </cell>
          <cell r="N124">
            <v>0</v>
          </cell>
        </row>
        <row r="125">
          <cell r="A125">
            <v>2003</v>
          </cell>
          <cell r="B125">
            <v>1</v>
          </cell>
          <cell r="C125">
            <v>1</v>
          </cell>
          <cell r="D125">
            <v>0</v>
          </cell>
          <cell r="E125">
            <v>1</v>
          </cell>
          <cell r="F125" t="str">
            <v>TJS</v>
          </cell>
          <cell r="G125">
            <v>0</v>
          </cell>
          <cell r="H125">
            <v>15129015</v>
          </cell>
          <cell r="I125">
            <v>3846</v>
          </cell>
          <cell r="J125" t="str">
            <v>ГСБ "Амонатбанк"</v>
          </cell>
          <cell r="K125">
            <v>0</v>
          </cell>
          <cell r="L125">
            <v>15129015</v>
          </cell>
          <cell r="M125">
            <v>1</v>
          </cell>
          <cell r="N125">
            <v>0</v>
          </cell>
        </row>
        <row r="126">
          <cell r="A126">
            <v>2003</v>
          </cell>
          <cell r="B126">
            <v>1</v>
          </cell>
          <cell r="C126">
            <v>1</v>
          </cell>
          <cell r="D126">
            <v>0</v>
          </cell>
          <cell r="E126">
            <v>1</v>
          </cell>
          <cell r="F126" t="str">
            <v>TJS</v>
          </cell>
          <cell r="G126">
            <v>0</v>
          </cell>
          <cell r="H126">
            <v>45058943</v>
          </cell>
          <cell r="I126">
            <v>1986</v>
          </cell>
          <cell r="J126" t="str">
            <v>ГСБ "Амонатбанк"</v>
          </cell>
          <cell r="K126">
            <v>0</v>
          </cell>
          <cell r="L126">
            <v>45058943</v>
          </cell>
          <cell r="M126">
            <v>1</v>
          </cell>
          <cell r="N126">
            <v>0</v>
          </cell>
        </row>
        <row r="127">
          <cell r="A127">
            <v>2003</v>
          </cell>
          <cell r="B127">
            <v>1</v>
          </cell>
          <cell r="C127">
            <v>2</v>
          </cell>
          <cell r="D127">
            <v>90</v>
          </cell>
          <cell r="E127">
            <v>2</v>
          </cell>
          <cell r="F127" t="str">
            <v>TJS</v>
          </cell>
          <cell r="G127">
            <v>15</v>
          </cell>
          <cell r="H127">
            <v>46417</v>
          </cell>
          <cell r="I127">
            <v>16</v>
          </cell>
          <cell r="J127" t="str">
            <v>ГСБ "Амонатбанк"</v>
          </cell>
          <cell r="K127">
            <v>696255</v>
          </cell>
          <cell r="L127">
            <v>46417</v>
          </cell>
          <cell r="M127">
            <v>1</v>
          </cell>
          <cell r="N127">
            <v>696255</v>
          </cell>
        </row>
        <row r="128">
          <cell r="A128">
            <v>2003</v>
          </cell>
          <cell r="B128">
            <v>1</v>
          </cell>
          <cell r="C128">
            <v>2</v>
          </cell>
          <cell r="D128">
            <v>180</v>
          </cell>
          <cell r="E128">
            <v>2</v>
          </cell>
          <cell r="F128" t="str">
            <v>TJS</v>
          </cell>
          <cell r="G128">
            <v>18</v>
          </cell>
          <cell r="H128">
            <v>15112</v>
          </cell>
          <cell r="I128">
            <v>6</v>
          </cell>
          <cell r="J128" t="str">
            <v>ГСБ "Амонатбанк"</v>
          </cell>
          <cell r="K128">
            <v>272016</v>
          </cell>
          <cell r="L128">
            <v>15112</v>
          </cell>
          <cell r="M128">
            <v>1</v>
          </cell>
          <cell r="N128">
            <v>272016</v>
          </cell>
        </row>
        <row r="129">
          <cell r="A129">
            <v>2003</v>
          </cell>
          <cell r="B129">
            <v>1</v>
          </cell>
          <cell r="C129">
            <v>2</v>
          </cell>
          <cell r="D129">
            <v>360</v>
          </cell>
          <cell r="E129">
            <v>2</v>
          </cell>
          <cell r="F129" t="str">
            <v>TJS</v>
          </cell>
          <cell r="G129">
            <v>24</v>
          </cell>
          <cell r="H129">
            <v>99372</v>
          </cell>
          <cell r="I129">
            <v>28</v>
          </cell>
          <cell r="J129" t="str">
            <v>ГСБ "Амонатбанк"</v>
          </cell>
          <cell r="K129">
            <v>2384928</v>
          </cell>
          <cell r="L129">
            <v>99372</v>
          </cell>
          <cell r="M129">
            <v>1</v>
          </cell>
          <cell r="N129">
            <v>2384928</v>
          </cell>
        </row>
        <row r="130">
          <cell r="A130">
            <v>2003</v>
          </cell>
          <cell r="B130">
            <v>1</v>
          </cell>
          <cell r="C130">
            <v>2</v>
          </cell>
          <cell r="D130">
            <v>1080</v>
          </cell>
          <cell r="E130">
            <v>2</v>
          </cell>
          <cell r="F130" t="str">
            <v>TJS</v>
          </cell>
          <cell r="G130">
            <v>30</v>
          </cell>
          <cell r="H130">
            <v>201905</v>
          </cell>
          <cell r="I130">
            <v>13</v>
          </cell>
          <cell r="J130" t="str">
            <v>ГСБ "Амонатбанк"</v>
          </cell>
          <cell r="K130">
            <v>6057150</v>
          </cell>
          <cell r="L130">
            <v>201905</v>
          </cell>
          <cell r="M130">
            <v>1</v>
          </cell>
          <cell r="N130">
            <v>6057150</v>
          </cell>
        </row>
        <row r="131">
          <cell r="A131">
            <v>2003</v>
          </cell>
          <cell r="B131">
            <v>1</v>
          </cell>
          <cell r="C131">
            <v>2</v>
          </cell>
          <cell r="D131">
            <v>360</v>
          </cell>
          <cell r="E131">
            <v>2</v>
          </cell>
          <cell r="F131" t="str">
            <v>TJS</v>
          </cell>
          <cell r="G131">
            <v>2</v>
          </cell>
          <cell r="H131">
            <v>3099</v>
          </cell>
          <cell r="I131">
            <v>10</v>
          </cell>
          <cell r="J131" t="str">
            <v>ГСБ "Амонатбанк"</v>
          </cell>
          <cell r="K131">
            <v>6198</v>
          </cell>
          <cell r="L131">
            <v>3099</v>
          </cell>
          <cell r="M131">
            <v>1</v>
          </cell>
          <cell r="N131">
            <v>6198</v>
          </cell>
        </row>
        <row r="132">
          <cell r="A132">
            <v>2003</v>
          </cell>
          <cell r="B132">
            <v>1</v>
          </cell>
          <cell r="C132">
            <v>3</v>
          </cell>
          <cell r="D132">
            <v>360</v>
          </cell>
          <cell r="E132">
            <v>2</v>
          </cell>
          <cell r="F132" t="str">
            <v>TJS</v>
          </cell>
          <cell r="G132">
            <v>2</v>
          </cell>
          <cell r="H132">
            <v>1222922</v>
          </cell>
          <cell r="I132">
            <v>21365</v>
          </cell>
          <cell r="J132" t="str">
            <v>ГСБ "Амонатбанк"</v>
          </cell>
          <cell r="K132">
            <v>2445844</v>
          </cell>
          <cell r="L132">
            <v>1222922</v>
          </cell>
          <cell r="M132">
            <v>1</v>
          </cell>
          <cell r="N132">
            <v>2445844</v>
          </cell>
        </row>
        <row r="133">
          <cell r="A133">
            <v>2003</v>
          </cell>
          <cell r="B133">
            <v>1</v>
          </cell>
          <cell r="C133">
            <v>1</v>
          </cell>
          <cell r="D133">
            <v>0</v>
          </cell>
          <cell r="E133">
            <v>1</v>
          </cell>
          <cell r="F133" t="str">
            <v>USD</v>
          </cell>
          <cell r="G133">
            <v>0</v>
          </cell>
          <cell r="H133">
            <v>5516083</v>
          </cell>
          <cell r="I133">
            <v>38</v>
          </cell>
          <cell r="J133" t="str">
            <v>ГСБ "Амонатбанк"</v>
          </cell>
          <cell r="K133">
            <v>0</v>
          </cell>
          <cell r="L133">
            <v>5418792.862944984</v>
          </cell>
          <cell r="M133">
            <v>0.9823624595469256</v>
          </cell>
          <cell r="N133">
            <v>0</v>
          </cell>
        </row>
        <row r="134">
          <cell r="A134">
            <v>2003</v>
          </cell>
          <cell r="B134">
            <v>1</v>
          </cell>
          <cell r="C134">
            <v>1</v>
          </cell>
          <cell r="D134">
            <v>0</v>
          </cell>
          <cell r="E134">
            <v>2</v>
          </cell>
          <cell r="F134" t="str">
            <v>USD</v>
          </cell>
          <cell r="G134">
            <v>0</v>
          </cell>
          <cell r="H134">
            <v>56700</v>
          </cell>
          <cell r="I134">
            <v>25</v>
          </cell>
          <cell r="J134" t="str">
            <v>ГСБ "Амонатбанк"</v>
          </cell>
          <cell r="K134">
            <v>0</v>
          </cell>
          <cell r="L134">
            <v>55699.95145631068</v>
          </cell>
          <cell r="M134">
            <v>0.9823624595469256</v>
          </cell>
          <cell r="N134">
            <v>0</v>
          </cell>
        </row>
        <row r="135">
          <cell r="A135">
            <v>2003</v>
          </cell>
          <cell r="B135">
            <v>1</v>
          </cell>
          <cell r="C135">
            <v>2</v>
          </cell>
          <cell r="D135">
            <v>90</v>
          </cell>
          <cell r="E135">
            <v>2</v>
          </cell>
          <cell r="F135" t="str">
            <v>USD</v>
          </cell>
          <cell r="G135">
            <v>6</v>
          </cell>
          <cell r="H135">
            <v>34655</v>
          </cell>
          <cell r="I135">
            <v>7</v>
          </cell>
          <cell r="J135" t="str">
            <v>ГСБ "Амонатбанк"</v>
          </cell>
          <cell r="K135">
            <v>207930</v>
          </cell>
          <cell r="L135">
            <v>34043.77103559871</v>
          </cell>
          <cell r="M135">
            <v>0.9823624595469256</v>
          </cell>
          <cell r="N135">
            <v>204262.62621359224</v>
          </cell>
        </row>
        <row r="136">
          <cell r="A136">
            <v>2003</v>
          </cell>
          <cell r="B136">
            <v>1</v>
          </cell>
          <cell r="C136">
            <v>2</v>
          </cell>
          <cell r="D136">
            <v>180</v>
          </cell>
          <cell r="E136">
            <v>2</v>
          </cell>
          <cell r="F136" t="str">
            <v>USD</v>
          </cell>
          <cell r="G136">
            <v>7</v>
          </cell>
          <cell r="H136">
            <v>18311</v>
          </cell>
          <cell r="I136">
            <v>4</v>
          </cell>
          <cell r="J136" t="str">
            <v>ГСБ "Амонатбанк"</v>
          </cell>
          <cell r="K136">
            <v>128177</v>
          </cell>
          <cell r="L136">
            <v>17988.038996763753</v>
          </cell>
          <cell r="M136">
            <v>0.9823624595469256</v>
          </cell>
          <cell r="N136">
            <v>125916.27297734628</v>
          </cell>
        </row>
        <row r="137">
          <cell r="A137">
            <v>2003</v>
          </cell>
          <cell r="B137">
            <v>1</v>
          </cell>
          <cell r="C137">
            <v>2</v>
          </cell>
          <cell r="D137">
            <v>360</v>
          </cell>
          <cell r="E137">
            <v>2</v>
          </cell>
          <cell r="F137" t="str">
            <v>USD</v>
          </cell>
          <cell r="G137">
            <v>12</v>
          </cell>
          <cell r="H137">
            <v>71326</v>
          </cell>
          <cell r="I137">
            <v>18</v>
          </cell>
          <cell r="J137" t="str">
            <v>ГСБ "Амонатбанк"</v>
          </cell>
          <cell r="K137">
            <v>855912</v>
          </cell>
          <cell r="L137">
            <v>70067.98478964402</v>
          </cell>
          <cell r="M137">
            <v>0.9823624595469256</v>
          </cell>
          <cell r="N137">
            <v>840815.8174757282</v>
          </cell>
        </row>
        <row r="138">
          <cell r="A138">
            <v>2003</v>
          </cell>
          <cell r="B138">
            <v>1</v>
          </cell>
          <cell r="C138">
            <v>2</v>
          </cell>
          <cell r="D138">
            <v>1080</v>
          </cell>
          <cell r="E138">
            <v>2</v>
          </cell>
          <cell r="F138" t="str">
            <v>USD</v>
          </cell>
          <cell r="G138">
            <v>15</v>
          </cell>
          <cell r="H138">
            <v>38872</v>
          </cell>
          <cell r="I138">
            <v>23</v>
          </cell>
          <cell r="J138" t="str">
            <v>ГСБ "Амонатбанк"</v>
          </cell>
          <cell r="K138">
            <v>583080</v>
          </cell>
          <cell r="L138">
            <v>38186.39352750809</v>
          </cell>
          <cell r="M138">
            <v>0.9823624595469256</v>
          </cell>
          <cell r="N138">
            <v>572795.9029126214</v>
          </cell>
        </row>
        <row r="139">
          <cell r="A139">
            <v>2003</v>
          </cell>
          <cell r="B139">
            <v>1</v>
          </cell>
          <cell r="C139">
            <v>1</v>
          </cell>
          <cell r="D139">
            <v>0</v>
          </cell>
          <cell r="E139">
            <v>1</v>
          </cell>
          <cell r="F139" t="str">
            <v>TJS</v>
          </cell>
          <cell r="G139">
            <v>0</v>
          </cell>
          <cell r="H139">
            <v>64256</v>
          </cell>
          <cell r="I139">
            <v>10</v>
          </cell>
          <cell r="J139" t="str">
            <v>КБ "Сомон-банк"</v>
          </cell>
          <cell r="K139">
            <v>0</v>
          </cell>
          <cell r="L139">
            <v>64256</v>
          </cell>
          <cell r="M139">
            <v>1</v>
          </cell>
          <cell r="N139">
            <v>0</v>
          </cell>
        </row>
        <row r="140">
          <cell r="A140">
            <v>2003</v>
          </cell>
          <cell r="B140">
            <v>1</v>
          </cell>
          <cell r="C140">
            <v>1</v>
          </cell>
          <cell r="D140">
            <v>360</v>
          </cell>
          <cell r="E140">
            <v>2</v>
          </cell>
          <cell r="F140" t="str">
            <v>TJS</v>
          </cell>
          <cell r="G140">
            <v>0</v>
          </cell>
          <cell r="H140">
            <v>301</v>
          </cell>
          <cell r="I140">
            <v>4</v>
          </cell>
          <cell r="J140" t="str">
            <v>КБ "Сомон-банк"</v>
          </cell>
          <cell r="K140">
            <v>0</v>
          </cell>
          <cell r="L140">
            <v>301</v>
          </cell>
          <cell r="M140">
            <v>1</v>
          </cell>
          <cell r="N140">
            <v>0</v>
          </cell>
        </row>
        <row r="141">
          <cell r="A141">
            <v>2003</v>
          </cell>
          <cell r="B141">
            <v>1</v>
          </cell>
          <cell r="C141">
            <v>1</v>
          </cell>
          <cell r="D141">
            <v>0</v>
          </cell>
          <cell r="E141">
            <v>1</v>
          </cell>
          <cell r="F141" t="str">
            <v>TJS</v>
          </cell>
          <cell r="G141">
            <v>0</v>
          </cell>
          <cell r="H141">
            <v>59803</v>
          </cell>
          <cell r="I141">
            <v>12</v>
          </cell>
          <cell r="J141" t="str">
            <v>КТОО "Фонон"</v>
          </cell>
          <cell r="K141">
            <v>0</v>
          </cell>
          <cell r="L141">
            <v>59803</v>
          </cell>
          <cell r="M141">
            <v>1</v>
          </cell>
          <cell r="N141">
            <v>0</v>
          </cell>
        </row>
        <row r="142">
          <cell r="A142">
            <v>2003</v>
          </cell>
          <cell r="B142">
            <v>1</v>
          </cell>
          <cell r="C142">
            <v>1</v>
          </cell>
          <cell r="D142">
            <v>0</v>
          </cell>
          <cell r="E142">
            <v>2</v>
          </cell>
          <cell r="F142" t="str">
            <v>TJS</v>
          </cell>
          <cell r="G142">
            <v>0</v>
          </cell>
          <cell r="H142">
            <v>194</v>
          </cell>
          <cell r="I142">
            <v>1</v>
          </cell>
          <cell r="J142" t="str">
            <v>КТОО "Фонон"</v>
          </cell>
          <cell r="K142">
            <v>0</v>
          </cell>
          <cell r="L142">
            <v>194</v>
          </cell>
          <cell r="M142">
            <v>1</v>
          </cell>
          <cell r="N142">
            <v>0</v>
          </cell>
        </row>
        <row r="143">
          <cell r="A143">
            <v>2003</v>
          </cell>
          <cell r="B143">
            <v>1</v>
          </cell>
          <cell r="C143">
            <v>1</v>
          </cell>
          <cell r="D143">
            <v>0</v>
          </cell>
          <cell r="E143">
            <v>1</v>
          </cell>
          <cell r="F143" t="str">
            <v>USD</v>
          </cell>
          <cell r="G143">
            <v>0</v>
          </cell>
          <cell r="H143">
            <v>166</v>
          </cell>
          <cell r="I143">
            <v>1</v>
          </cell>
          <cell r="J143" t="str">
            <v>КТОО "Фонон"</v>
          </cell>
          <cell r="K143">
            <v>0</v>
          </cell>
          <cell r="L143">
            <v>163.07216828478965</v>
          </cell>
          <cell r="M143">
            <v>0.9823624595469256</v>
          </cell>
          <cell r="N143">
            <v>0</v>
          </cell>
        </row>
        <row r="144">
          <cell r="A144">
            <v>2003</v>
          </cell>
          <cell r="B144">
            <v>1</v>
          </cell>
          <cell r="C144">
            <v>1</v>
          </cell>
          <cell r="D144">
            <v>0</v>
          </cell>
          <cell r="E144">
            <v>2</v>
          </cell>
          <cell r="F144" t="str">
            <v>USD</v>
          </cell>
          <cell r="G144">
            <v>0</v>
          </cell>
          <cell r="H144">
            <v>182134</v>
          </cell>
          <cell r="I144">
            <v>1</v>
          </cell>
          <cell r="J144" t="str">
            <v>КТОО "Фонон"</v>
          </cell>
          <cell r="K144">
            <v>0</v>
          </cell>
          <cell r="L144">
            <v>178921.60420711973</v>
          </cell>
          <cell r="M144">
            <v>0.9823624595469256</v>
          </cell>
          <cell r="N144">
            <v>0</v>
          </cell>
        </row>
        <row r="145">
          <cell r="A145">
            <v>2003</v>
          </cell>
          <cell r="B145">
            <v>1</v>
          </cell>
          <cell r="C145">
            <v>1</v>
          </cell>
          <cell r="D145">
            <v>0</v>
          </cell>
          <cell r="E145">
            <v>1</v>
          </cell>
          <cell r="F145" t="str">
            <v>RUR</v>
          </cell>
          <cell r="G145">
            <v>0</v>
          </cell>
          <cell r="H145">
            <v>27998</v>
          </cell>
          <cell r="I145">
            <v>1</v>
          </cell>
          <cell r="J145" t="str">
            <v>СЛТ АКБ "Ист-Кредитбанк"</v>
          </cell>
          <cell r="K145">
            <v>0</v>
          </cell>
          <cell r="L145">
            <v>26266.53387080917</v>
          </cell>
          <cell r="M145">
            <v>0.9381575066365158</v>
          </cell>
          <cell r="N145">
            <v>0</v>
          </cell>
        </row>
        <row r="146">
          <cell r="A146">
            <v>2003</v>
          </cell>
          <cell r="B146">
            <v>1</v>
          </cell>
          <cell r="C146">
            <v>1</v>
          </cell>
          <cell r="D146">
            <v>0</v>
          </cell>
          <cell r="E146">
            <v>1</v>
          </cell>
          <cell r="F146" t="str">
            <v>TJS</v>
          </cell>
          <cell r="G146">
            <v>0</v>
          </cell>
          <cell r="H146">
            <v>1288293</v>
          </cell>
          <cell r="I146">
            <v>9</v>
          </cell>
          <cell r="J146" t="str">
            <v>СЛТ АКБ "Ист-Кредитбанк"</v>
          </cell>
          <cell r="K146">
            <v>0</v>
          </cell>
          <cell r="L146">
            <v>1288293</v>
          </cell>
          <cell r="M146">
            <v>1</v>
          </cell>
          <cell r="N146">
            <v>0</v>
          </cell>
        </row>
        <row r="147">
          <cell r="A147">
            <v>2003</v>
          </cell>
          <cell r="B147">
            <v>1</v>
          </cell>
          <cell r="C147">
            <v>1</v>
          </cell>
          <cell r="D147">
            <v>0</v>
          </cell>
          <cell r="E147">
            <v>2</v>
          </cell>
          <cell r="F147" t="str">
            <v>TJS</v>
          </cell>
          <cell r="G147">
            <v>0</v>
          </cell>
          <cell r="H147">
            <v>1498</v>
          </cell>
          <cell r="I147">
            <v>1</v>
          </cell>
          <cell r="J147" t="str">
            <v>СЛТ АКБ "Ист-Кредитбанк"</v>
          </cell>
          <cell r="K147">
            <v>0</v>
          </cell>
          <cell r="L147">
            <v>1498</v>
          </cell>
          <cell r="M147">
            <v>1</v>
          </cell>
          <cell r="N147">
            <v>0</v>
          </cell>
        </row>
        <row r="148">
          <cell r="A148">
            <v>2003</v>
          </cell>
          <cell r="B148">
            <v>1</v>
          </cell>
          <cell r="C148">
            <v>1</v>
          </cell>
          <cell r="D148">
            <v>0</v>
          </cell>
          <cell r="E148">
            <v>1</v>
          </cell>
          <cell r="F148" t="str">
            <v>USD</v>
          </cell>
          <cell r="G148">
            <v>0</v>
          </cell>
          <cell r="H148">
            <v>595447</v>
          </cell>
          <cell r="I148">
            <v>3</v>
          </cell>
          <cell r="J148" t="str">
            <v>СЛТ АКБ "Ист-Кредитбанк"</v>
          </cell>
          <cell r="K148">
            <v>0</v>
          </cell>
          <cell r="L148">
            <v>584944.7794498382</v>
          </cell>
          <cell r="M148">
            <v>0.9823624595469256</v>
          </cell>
          <cell r="N148">
            <v>0</v>
          </cell>
        </row>
        <row r="149">
          <cell r="A149">
            <v>2003</v>
          </cell>
          <cell r="B149">
            <v>1</v>
          </cell>
          <cell r="C149">
            <v>1</v>
          </cell>
          <cell r="D149">
            <v>0</v>
          </cell>
          <cell r="E149">
            <v>1</v>
          </cell>
          <cell r="F149" t="str">
            <v>TJS</v>
          </cell>
          <cell r="G149">
            <v>0</v>
          </cell>
          <cell r="H149">
            <v>178321</v>
          </cell>
          <cell r="I149">
            <v>12</v>
          </cell>
          <cell r="J149" t="str">
            <v>СТК "Центрально-Азиатский банк"</v>
          </cell>
          <cell r="K149">
            <v>0</v>
          </cell>
          <cell r="L149">
            <v>178321</v>
          </cell>
          <cell r="M149">
            <v>1</v>
          </cell>
          <cell r="N149">
            <v>0</v>
          </cell>
        </row>
        <row r="150">
          <cell r="A150">
            <v>2003</v>
          </cell>
          <cell r="B150">
            <v>1</v>
          </cell>
          <cell r="C150">
            <v>2</v>
          </cell>
          <cell r="D150">
            <v>90</v>
          </cell>
          <cell r="E150">
            <v>1</v>
          </cell>
          <cell r="F150" t="str">
            <v>TJS</v>
          </cell>
          <cell r="G150">
            <v>6</v>
          </cell>
          <cell r="H150">
            <v>1182</v>
          </cell>
          <cell r="I150">
            <v>1</v>
          </cell>
          <cell r="J150" t="str">
            <v>СТК "Центрально-Азиатский банк"</v>
          </cell>
          <cell r="K150">
            <v>7092</v>
          </cell>
          <cell r="L150">
            <v>1182</v>
          </cell>
          <cell r="M150">
            <v>1</v>
          </cell>
          <cell r="N150">
            <v>7092</v>
          </cell>
        </row>
        <row r="151">
          <cell r="A151">
            <v>2003</v>
          </cell>
          <cell r="B151">
            <v>1</v>
          </cell>
          <cell r="C151">
            <v>1</v>
          </cell>
          <cell r="D151">
            <v>0</v>
          </cell>
          <cell r="E151">
            <v>1</v>
          </cell>
          <cell r="F151" t="str">
            <v>USD</v>
          </cell>
          <cell r="G151">
            <v>0</v>
          </cell>
          <cell r="H151">
            <v>108807</v>
          </cell>
          <cell r="I151">
            <v>4</v>
          </cell>
          <cell r="J151" t="str">
            <v>СТК "Центрально-Азиатский банк"</v>
          </cell>
          <cell r="K151">
            <v>0</v>
          </cell>
          <cell r="L151">
            <v>106887.91213592234</v>
          </cell>
          <cell r="M151">
            <v>0.9823624595469256</v>
          </cell>
          <cell r="N151">
            <v>0</v>
          </cell>
        </row>
        <row r="152">
          <cell r="A152">
            <v>2003</v>
          </cell>
          <cell r="B152">
            <v>1</v>
          </cell>
          <cell r="C152">
            <v>2</v>
          </cell>
          <cell r="D152">
            <v>360</v>
          </cell>
          <cell r="E152">
            <v>2</v>
          </cell>
          <cell r="F152" t="str">
            <v>USD</v>
          </cell>
          <cell r="G152">
            <v>20</v>
          </cell>
          <cell r="H152">
            <v>726</v>
          </cell>
          <cell r="I152">
            <v>1</v>
          </cell>
          <cell r="J152" t="str">
            <v>СТК "Центрально-Азиатский банк"</v>
          </cell>
          <cell r="K152">
            <v>14520</v>
          </cell>
          <cell r="L152">
            <v>713.1951456310679</v>
          </cell>
          <cell r="M152">
            <v>0.9823624595469256</v>
          </cell>
          <cell r="N152">
            <v>14263.902912621359</v>
          </cell>
        </row>
        <row r="153">
          <cell r="A153">
            <v>2003</v>
          </cell>
          <cell r="B153">
            <v>1</v>
          </cell>
          <cell r="C153">
            <v>1</v>
          </cell>
          <cell r="D153">
            <v>0</v>
          </cell>
          <cell r="E153">
            <v>1</v>
          </cell>
          <cell r="F153" t="str">
            <v>TJS</v>
          </cell>
          <cell r="G153">
            <v>0</v>
          </cell>
          <cell r="H153">
            <v>11116684</v>
          </cell>
          <cell r="I153">
            <v>65</v>
          </cell>
          <cell r="J153" t="str">
            <v>ТАК ПБРР "Таджпромбанк"</v>
          </cell>
          <cell r="K153">
            <v>0</v>
          </cell>
          <cell r="L153">
            <v>11116684</v>
          </cell>
          <cell r="M153">
            <v>1</v>
          </cell>
          <cell r="N153">
            <v>0</v>
          </cell>
        </row>
        <row r="154">
          <cell r="A154">
            <v>2003</v>
          </cell>
          <cell r="B154">
            <v>1</v>
          </cell>
          <cell r="C154">
            <v>1</v>
          </cell>
          <cell r="D154">
            <v>0</v>
          </cell>
          <cell r="E154">
            <v>2</v>
          </cell>
          <cell r="F154" t="str">
            <v>TJS</v>
          </cell>
          <cell r="G154">
            <v>0</v>
          </cell>
          <cell r="H154">
            <v>1054816</v>
          </cell>
          <cell r="I154">
            <v>11</v>
          </cell>
          <cell r="J154" t="str">
            <v>ТАК ПБРР "Таджпромбанк"</v>
          </cell>
          <cell r="K154">
            <v>0</v>
          </cell>
          <cell r="L154">
            <v>1054816</v>
          </cell>
          <cell r="M154">
            <v>1</v>
          </cell>
          <cell r="N154">
            <v>0</v>
          </cell>
        </row>
        <row r="155">
          <cell r="A155">
            <v>2003</v>
          </cell>
          <cell r="B155">
            <v>1</v>
          </cell>
          <cell r="C155">
            <v>3</v>
          </cell>
          <cell r="D155">
            <v>360</v>
          </cell>
          <cell r="E155">
            <v>2</v>
          </cell>
          <cell r="F155" t="str">
            <v>TJS</v>
          </cell>
          <cell r="G155">
            <v>20</v>
          </cell>
          <cell r="H155">
            <v>30</v>
          </cell>
          <cell r="I155">
            <v>1</v>
          </cell>
          <cell r="J155" t="str">
            <v>ТАК ПБРР "Таджпромбанк"</v>
          </cell>
          <cell r="K155">
            <v>600</v>
          </cell>
          <cell r="L155">
            <v>30</v>
          </cell>
          <cell r="M155">
            <v>1</v>
          </cell>
          <cell r="N155">
            <v>600</v>
          </cell>
        </row>
        <row r="156">
          <cell r="A156">
            <v>2003</v>
          </cell>
          <cell r="B156">
            <v>1</v>
          </cell>
          <cell r="C156">
            <v>2</v>
          </cell>
          <cell r="D156">
            <v>30</v>
          </cell>
          <cell r="E156">
            <v>2</v>
          </cell>
          <cell r="F156" t="str">
            <v>TJS</v>
          </cell>
          <cell r="G156">
            <v>0</v>
          </cell>
          <cell r="H156">
            <v>2542</v>
          </cell>
          <cell r="I156">
            <v>1</v>
          </cell>
          <cell r="J156" t="str">
            <v>ТАК ПБРР "Таджпромбанк"</v>
          </cell>
          <cell r="K156">
            <v>0</v>
          </cell>
          <cell r="L156">
            <v>2542</v>
          </cell>
          <cell r="M156">
            <v>1</v>
          </cell>
          <cell r="N156">
            <v>0</v>
          </cell>
        </row>
        <row r="157">
          <cell r="A157">
            <v>2003</v>
          </cell>
          <cell r="B157">
            <v>1</v>
          </cell>
          <cell r="C157">
            <v>1</v>
          </cell>
          <cell r="D157">
            <v>0</v>
          </cell>
          <cell r="E157">
            <v>1</v>
          </cell>
          <cell r="F157" t="str">
            <v>USD</v>
          </cell>
          <cell r="G157">
            <v>0</v>
          </cell>
          <cell r="H157">
            <v>35435256</v>
          </cell>
          <cell r="I157">
            <v>19</v>
          </cell>
          <cell r="J157" t="str">
            <v>ТАК ПБРР "Таджпромбанк"</v>
          </cell>
          <cell r="K157">
            <v>0</v>
          </cell>
          <cell r="L157">
            <v>34810265.238834955</v>
          </cell>
          <cell r="M157">
            <v>0.9823624595469256</v>
          </cell>
          <cell r="N157">
            <v>0</v>
          </cell>
        </row>
        <row r="158">
          <cell r="A158">
            <v>2003</v>
          </cell>
          <cell r="B158">
            <v>1</v>
          </cell>
          <cell r="C158">
            <v>1</v>
          </cell>
          <cell r="D158">
            <v>0</v>
          </cell>
          <cell r="E158">
            <v>2</v>
          </cell>
          <cell r="F158" t="str">
            <v>USD</v>
          </cell>
          <cell r="G158">
            <v>0</v>
          </cell>
          <cell r="H158">
            <v>705709</v>
          </cell>
          <cell r="I158">
            <v>9</v>
          </cell>
          <cell r="J158" t="str">
            <v>ТАК ПБРР "Таджпромбанк"</v>
          </cell>
          <cell r="K158">
            <v>0</v>
          </cell>
          <cell r="L158">
            <v>693262.0289644013</v>
          </cell>
          <cell r="M158">
            <v>0.9823624595469256</v>
          </cell>
          <cell r="N158">
            <v>0</v>
          </cell>
        </row>
        <row r="159">
          <cell r="A159">
            <v>2003</v>
          </cell>
          <cell r="B159">
            <v>1</v>
          </cell>
          <cell r="C159">
            <v>1</v>
          </cell>
          <cell r="D159">
            <v>0</v>
          </cell>
          <cell r="E159">
            <v>2</v>
          </cell>
          <cell r="F159" t="str">
            <v>USD</v>
          </cell>
          <cell r="G159">
            <v>16</v>
          </cell>
          <cell r="H159">
            <v>3827</v>
          </cell>
          <cell r="I159">
            <v>1</v>
          </cell>
          <cell r="J159" t="str">
            <v>ТАК ПБРР "Таджпромбанк"</v>
          </cell>
          <cell r="K159">
            <v>61232</v>
          </cell>
          <cell r="L159">
            <v>3759.501132686084</v>
          </cell>
          <cell r="M159">
            <v>0.9823624595469256</v>
          </cell>
          <cell r="N159">
            <v>60152.018122977344</v>
          </cell>
        </row>
        <row r="160">
          <cell r="A160">
            <v>2003</v>
          </cell>
          <cell r="B160">
            <v>1</v>
          </cell>
          <cell r="C160">
            <v>1</v>
          </cell>
          <cell r="D160">
            <v>0</v>
          </cell>
          <cell r="E160">
            <v>2</v>
          </cell>
          <cell r="F160" t="str">
            <v>USD</v>
          </cell>
          <cell r="G160">
            <v>20</v>
          </cell>
          <cell r="H160">
            <v>216</v>
          </cell>
          <cell r="I160">
            <v>1</v>
          </cell>
          <cell r="J160" t="str">
            <v>ТАК ПБРР "Таджпромбанк"</v>
          </cell>
          <cell r="K160">
            <v>4320</v>
          </cell>
          <cell r="L160">
            <v>212.19029126213593</v>
          </cell>
          <cell r="M160">
            <v>0.9823624595469256</v>
          </cell>
          <cell r="N160">
            <v>4243.805825242718</v>
          </cell>
        </row>
        <row r="161">
          <cell r="A161">
            <v>2003</v>
          </cell>
          <cell r="B161">
            <v>1</v>
          </cell>
          <cell r="C161">
            <v>2</v>
          </cell>
          <cell r="D161">
            <v>30</v>
          </cell>
          <cell r="E161">
            <v>2</v>
          </cell>
          <cell r="F161" t="str">
            <v>USD</v>
          </cell>
          <cell r="G161">
            <v>14</v>
          </cell>
          <cell r="H161">
            <v>40979</v>
          </cell>
          <cell r="I161">
            <v>1</v>
          </cell>
          <cell r="J161" t="str">
            <v>ТАК ПБРР "Таджпромбанк"</v>
          </cell>
          <cell r="K161">
            <v>573706</v>
          </cell>
          <cell r="L161">
            <v>40256.23122977346</v>
          </cell>
          <cell r="M161">
            <v>0.9823624595469256</v>
          </cell>
          <cell r="N161">
            <v>563587.2372168285</v>
          </cell>
        </row>
        <row r="162">
          <cell r="A162">
            <v>2003</v>
          </cell>
          <cell r="B162">
            <v>1</v>
          </cell>
          <cell r="C162">
            <v>2</v>
          </cell>
          <cell r="D162">
            <v>360</v>
          </cell>
          <cell r="E162">
            <v>2</v>
          </cell>
          <cell r="F162" t="str">
            <v>USD</v>
          </cell>
          <cell r="G162">
            <v>16</v>
          </cell>
          <cell r="H162">
            <v>25328</v>
          </cell>
          <cell r="I162">
            <v>4</v>
          </cell>
          <cell r="J162" t="str">
            <v>ТАК ПБРР "Таджпромбанк"</v>
          </cell>
          <cell r="K162">
            <v>405248</v>
          </cell>
          <cell r="L162">
            <v>24881.27637540453</v>
          </cell>
          <cell r="M162">
            <v>0.9823624595469256</v>
          </cell>
          <cell r="N162">
            <v>398100.4220064725</v>
          </cell>
        </row>
        <row r="163">
          <cell r="A163">
            <v>2003</v>
          </cell>
          <cell r="B163">
            <v>1</v>
          </cell>
          <cell r="C163">
            <v>2</v>
          </cell>
          <cell r="D163">
            <v>210</v>
          </cell>
          <cell r="E163">
            <v>2</v>
          </cell>
          <cell r="F163" t="str">
            <v>USD</v>
          </cell>
          <cell r="G163">
            <v>18</v>
          </cell>
          <cell r="H163">
            <v>3036</v>
          </cell>
          <cell r="I163">
            <v>1</v>
          </cell>
          <cell r="J163" t="str">
            <v>ТАК ПБРР "Таджпромбанк"</v>
          </cell>
          <cell r="K163">
            <v>54648</v>
          </cell>
          <cell r="L163">
            <v>2982.452427184466</v>
          </cell>
          <cell r="M163">
            <v>0.9823624595469256</v>
          </cell>
          <cell r="N163">
            <v>53684.143689320386</v>
          </cell>
        </row>
        <row r="164">
          <cell r="A164">
            <v>2003</v>
          </cell>
          <cell r="B164">
            <v>1</v>
          </cell>
          <cell r="C164">
            <v>2</v>
          </cell>
          <cell r="D164">
            <v>720</v>
          </cell>
          <cell r="E164">
            <v>2</v>
          </cell>
          <cell r="F164" t="str">
            <v>USD</v>
          </cell>
          <cell r="G164">
            <v>18</v>
          </cell>
          <cell r="H164">
            <v>37482</v>
          </cell>
          <cell r="I164">
            <v>2</v>
          </cell>
          <cell r="J164" t="str">
            <v>ТАК ПБРР "Таджпромбанк"</v>
          </cell>
          <cell r="K164">
            <v>674676</v>
          </cell>
          <cell r="L164">
            <v>36820.90970873786</v>
          </cell>
          <cell r="M164">
            <v>0.9823624595469256</v>
          </cell>
          <cell r="N164">
            <v>662776.3747572816</v>
          </cell>
        </row>
        <row r="165">
          <cell r="A165">
            <v>2003</v>
          </cell>
          <cell r="B165">
            <v>1</v>
          </cell>
          <cell r="C165">
            <v>2</v>
          </cell>
          <cell r="D165">
            <v>720</v>
          </cell>
          <cell r="E165">
            <v>2</v>
          </cell>
          <cell r="F165" t="str">
            <v>USD</v>
          </cell>
          <cell r="G165">
            <v>16</v>
          </cell>
          <cell r="H165">
            <v>5767</v>
          </cell>
          <cell r="I165">
            <v>1</v>
          </cell>
          <cell r="J165" t="str">
            <v>ТАК ПБРР "Таджпромбанк"</v>
          </cell>
          <cell r="K165">
            <v>92272</v>
          </cell>
          <cell r="L165">
            <v>5665.28430420712</v>
          </cell>
          <cell r="M165">
            <v>0.9823624595469256</v>
          </cell>
          <cell r="N165">
            <v>90644.54886731392</v>
          </cell>
        </row>
        <row r="166">
          <cell r="A166">
            <v>2003</v>
          </cell>
          <cell r="B166">
            <v>1</v>
          </cell>
          <cell r="C166">
            <v>1</v>
          </cell>
          <cell r="D166">
            <v>0</v>
          </cell>
          <cell r="E166">
            <v>1</v>
          </cell>
          <cell r="F166" t="str">
            <v>EURO</v>
          </cell>
          <cell r="G166">
            <v>0</v>
          </cell>
          <cell r="H166">
            <v>3351</v>
          </cell>
          <cell r="I166">
            <v>2</v>
          </cell>
          <cell r="J166" t="str">
            <v>ТАК ПСБ "Ориёнбанк"</v>
          </cell>
          <cell r="K166">
            <v>0</v>
          </cell>
          <cell r="L166">
            <v>3033.396602535587</v>
          </cell>
          <cell r="M166">
            <v>0.9052213078291815</v>
          </cell>
          <cell r="N166">
            <v>0</v>
          </cell>
        </row>
        <row r="167">
          <cell r="A167">
            <v>2003</v>
          </cell>
          <cell r="B167">
            <v>1</v>
          </cell>
          <cell r="C167">
            <v>1</v>
          </cell>
          <cell r="D167">
            <v>0</v>
          </cell>
          <cell r="E167">
            <v>1</v>
          </cell>
          <cell r="F167" t="str">
            <v>RUR</v>
          </cell>
          <cell r="G167">
            <v>0</v>
          </cell>
          <cell r="H167">
            <v>1193045</v>
          </cell>
          <cell r="I167">
            <v>65</v>
          </cell>
          <cell r="J167" t="str">
            <v>ТАК ПСБ "Ориёнбанк"</v>
          </cell>
          <cell r="K167">
            <v>0</v>
          </cell>
          <cell r="L167">
            <v>1119264.122505162</v>
          </cell>
          <cell r="M167">
            <v>0.9381575066365158</v>
          </cell>
          <cell r="N167">
            <v>0</v>
          </cell>
        </row>
        <row r="168">
          <cell r="A168">
            <v>2003</v>
          </cell>
          <cell r="B168">
            <v>1</v>
          </cell>
          <cell r="C168">
            <v>1</v>
          </cell>
          <cell r="D168">
            <v>0</v>
          </cell>
          <cell r="E168">
            <v>1</v>
          </cell>
          <cell r="F168" t="str">
            <v>TJS</v>
          </cell>
          <cell r="G168">
            <v>0</v>
          </cell>
          <cell r="H168">
            <v>29287190</v>
          </cell>
          <cell r="I168">
            <v>4425</v>
          </cell>
          <cell r="J168" t="str">
            <v>ТАК ПСБ "Ориёнбанк"</v>
          </cell>
          <cell r="K168">
            <v>0</v>
          </cell>
          <cell r="L168">
            <v>29287190</v>
          </cell>
          <cell r="M168">
            <v>1</v>
          </cell>
          <cell r="N168">
            <v>0</v>
          </cell>
        </row>
        <row r="169">
          <cell r="A169">
            <v>2003</v>
          </cell>
          <cell r="B169">
            <v>1</v>
          </cell>
          <cell r="C169">
            <v>1</v>
          </cell>
          <cell r="D169">
            <v>0</v>
          </cell>
          <cell r="E169">
            <v>1</v>
          </cell>
          <cell r="F169" t="str">
            <v>TJS</v>
          </cell>
          <cell r="G169">
            <v>0.5</v>
          </cell>
          <cell r="H169">
            <v>22102422</v>
          </cell>
          <cell r="I169">
            <v>968</v>
          </cell>
          <cell r="J169" t="str">
            <v>ТАК ПСБ "Ориёнбанк"</v>
          </cell>
          <cell r="K169">
            <v>11051211</v>
          </cell>
          <cell r="L169">
            <v>22102422</v>
          </cell>
          <cell r="M169">
            <v>1</v>
          </cell>
          <cell r="N169">
            <v>11051211</v>
          </cell>
        </row>
        <row r="170">
          <cell r="A170">
            <v>2003</v>
          </cell>
          <cell r="B170">
            <v>1</v>
          </cell>
          <cell r="C170">
            <v>1</v>
          </cell>
          <cell r="D170">
            <v>0</v>
          </cell>
          <cell r="E170">
            <v>1</v>
          </cell>
          <cell r="F170" t="str">
            <v>TJS</v>
          </cell>
          <cell r="G170">
            <v>5</v>
          </cell>
          <cell r="H170">
            <v>498056</v>
          </cell>
          <cell r="I170">
            <v>335</v>
          </cell>
          <cell r="J170" t="str">
            <v>ТАК ПСБ "Ориёнбанк"</v>
          </cell>
          <cell r="K170">
            <v>2490280</v>
          </cell>
          <cell r="L170">
            <v>498056</v>
          </cell>
          <cell r="M170">
            <v>1</v>
          </cell>
          <cell r="N170">
            <v>2490280</v>
          </cell>
        </row>
        <row r="171">
          <cell r="A171">
            <v>2003</v>
          </cell>
          <cell r="B171">
            <v>1</v>
          </cell>
          <cell r="C171">
            <v>2</v>
          </cell>
          <cell r="D171">
            <v>100</v>
          </cell>
          <cell r="E171">
            <v>2</v>
          </cell>
          <cell r="F171" t="str">
            <v>TJS</v>
          </cell>
          <cell r="G171">
            <v>20</v>
          </cell>
          <cell r="H171">
            <v>65000</v>
          </cell>
          <cell r="I171">
            <v>5</v>
          </cell>
          <cell r="J171" t="str">
            <v>ТАК ПСБ "Ориёнбанк"</v>
          </cell>
          <cell r="K171">
            <v>1300000</v>
          </cell>
          <cell r="L171">
            <v>65000</v>
          </cell>
          <cell r="M171">
            <v>1</v>
          </cell>
          <cell r="N171">
            <v>1300000</v>
          </cell>
        </row>
        <row r="172">
          <cell r="A172">
            <v>2003</v>
          </cell>
          <cell r="B172">
            <v>1</v>
          </cell>
          <cell r="C172">
            <v>2</v>
          </cell>
          <cell r="D172">
            <v>180</v>
          </cell>
          <cell r="E172">
            <v>1</v>
          </cell>
          <cell r="F172" t="str">
            <v>TJS</v>
          </cell>
          <cell r="G172">
            <v>15</v>
          </cell>
          <cell r="H172">
            <v>5000</v>
          </cell>
          <cell r="I172">
            <v>1</v>
          </cell>
          <cell r="J172" t="str">
            <v>ТАК ПСБ "Ориёнбанк"</v>
          </cell>
          <cell r="K172">
            <v>75000</v>
          </cell>
          <cell r="L172">
            <v>5000</v>
          </cell>
          <cell r="M172">
            <v>1</v>
          </cell>
          <cell r="N172">
            <v>75000</v>
          </cell>
        </row>
        <row r="173">
          <cell r="A173">
            <v>2003</v>
          </cell>
          <cell r="B173">
            <v>1</v>
          </cell>
          <cell r="C173">
            <v>2</v>
          </cell>
          <cell r="D173">
            <v>210</v>
          </cell>
          <cell r="E173">
            <v>2</v>
          </cell>
          <cell r="F173" t="str">
            <v>TJS</v>
          </cell>
          <cell r="G173">
            <v>20</v>
          </cell>
          <cell r="H173">
            <v>537</v>
          </cell>
          <cell r="I173">
            <v>1</v>
          </cell>
          <cell r="J173" t="str">
            <v>ТАК ПСБ "Ориёнбанк"</v>
          </cell>
          <cell r="K173">
            <v>10740</v>
          </cell>
          <cell r="L173">
            <v>537</v>
          </cell>
          <cell r="M173">
            <v>1</v>
          </cell>
          <cell r="N173">
            <v>10740</v>
          </cell>
        </row>
        <row r="174">
          <cell r="A174">
            <v>2003</v>
          </cell>
          <cell r="B174">
            <v>1</v>
          </cell>
          <cell r="C174">
            <v>2</v>
          </cell>
          <cell r="D174">
            <v>360</v>
          </cell>
          <cell r="E174">
            <v>2</v>
          </cell>
          <cell r="F174" t="str">
            <v>TJS</v>
          </cell>
          <cell r="G174">
            <v>20</v>
          </cell>
          <cell r="H174">
            <v>2228</v>
          </cell>
          <cell r="I174">
            <v>4</v>
          </cell>
          <cell r="J174" t="str">
            <v>ТАК ПСБ "Ориёнбанк"</v>
          </cell>
          <cell r="K174">
            <v>44560</v>
          </cell>
          <cell r="L174">
            <v>2228</v>
          </cell>
          <cell r="M174">
            <v>1</v>
          </cell>
          <cell r="N174">
            <v>44560</v>
          </cell>
        </row>
        <row r="175">
          <cell r="A175">
            <v>2003</v>
          </cell>
          <cell r="B175">
            <v>1</v>
          </cell>
          <cell r="C175">
            <v>2</v>
          </cell>
          <cell r="D175">
            <v>390</v>
          </cell>
          <cell r="E175">
            <v>2</v>
          </cell>
          <cell r="F175" t="str">
            <v>TJS</v>
          </cell>
          <cell r="G175">
            <v>24</v>
          </cell>
          <cell r="H175">
            <v>25000</v>
          </cell>
          <cell r="I175">
            <v>2</v>
          </cell>
          <cell r="J175" t="str">
            <v>ТАК ПСБ "Ориёнбанк"</v>
          </cell>
          <cell r="K175">
            <v>600000</v>
          </cell>
          <cell r="L175">
            <v>25000</v>
          </cell>
          <cell r="M175">
            <v>1</v>
          </cell>
          <cell r="N175">
            <v>600000</v>
          </cell>
        </row>
        <row r="176">
          <cell r="A176">
            <v>2003</v>
          </cell>
          <cell r="B176">
            <v>1</v>
          </cell>
          <cell r="C176">
            <v>2</v>
          </cell>
          <cell r="D176">
            <v>1020</v>
          </cell>
          <cell r="E176">
            <v>2</v>
          </cell>
          <cell r="F176" t="str">
            <v>TJS</v>
          </cell>
          <cell r="G176">
            <v>30</v>
          </cell>
          <cell r="H176">
            <v>300</v>
          </cell>
          <cell r="I176">
            <v>1</v>
          </cell>
          <cell r="J176" t="str">
            <v>ТАК ПСБ "Ориёнбанк"</v>
          </cell>
          <cell r="K176">
            <v>9000</v>
          </cell>
          <cell r="L176">
            <v>300</v>
          </cell>
          <cell r="M176">
            <v>1</v>
          </cell>
          <cell r="N176">
            <v>9000</v>
          </cell>
        </row>
        <row r="177">
          <cell r="A177">
            <v>2003</v>
          </cell>
          <cell r="B177">
            <v>1</v>
          </cell>
          <cell r="C177">
            <v>2</v>
          </cell>
          <cell r="D177">
            <v>1080</v>
          </cell>
          <cell r="E177">
            <v>2</v>
          </cell>
          <cell r="F177" t="str">
            <v>TJS</v>
          </cell>
          <cell r="G177">
            <v>30</v>
          </cell>
          <cell r="H177">
            <v>11971</v>
          </cell>
          <cell r="I177">
            <v>5</v>
          </cell>
          <cell r="J177" t="str">
            <v>ТАК ПСБ "Ориёнбанк"</v>
          </cell>
          <cell r="K177">
            <v>359130</v>
          </cell>
          <cell r="L177">
            <v>11971</v>
          </cell>
          <cell r="M177">
            <v>1</v>
          </cell>
          <cell r="N177">
            <v>359130</v>
          </cell>
        </row>
        <row r="178">
          <cell r="A178">
            <v>2003</v>
          </cell>
          <cell r="B178">
            <v>1</v>
          </cell>
          <cell r="C178">
            <v>3</v>
          </cell>
          <cell r="D178">
            <v>0</v>
          </cell>
          <cell r="E178">
            <v>2</v>
          </cell>
          <cell r="F178" t="str">
            <v>TJS</v>
          </cell>
          <cell r="G178">
            <v>5</v>
          </cell>
          <cell r="H178">
            <v>778892</v>
          </cell>
          <cell r="I178">
            <v>821</v>
          </cell>
          <cell r="J178" t="str">
            <v>ТАК ПСБ "Ориёнбанк"</v>
          </cell>
          <cell r="K178">
            <v>3894460</v>
          </cell>
          <cell r="L178">
            <v>778892</v>
          </cell>
          <cell r="M178">
            <v>1</v>
          </cell>
          <cell r="N178">
            <v>3894460</v>
          </cell>
        </row>
        <row r="179">
          <cell r="A179">
            <v>2003</v>
          </cell>
          <cell r="B179">
            <v>1</v>
          </cell>
          <cell r="C179">
            <v>1</v>
          </cell>
          <cell r="D179">
            <v>0</v>
          </cell>
          <cell r="E179">
            <v>1</v>
          </cell>
          <cell r="F179" t="str">
            <v>USD</v>
          </cell>
          <cell r="G179">
            <v>0</v>
          </cell>
          <cell r="H179">
            <v>580964</v>
          </cell>
          <cell r="I179">
            <v>7</v>
          </cell>
          <cell r="J179" t="str">
            <v>ТАК ПСБ "Ориёнбанк"</v>
          </cell>
          <cell r="K179">
            <v>0</v>
          </cell>
          <cell r="L179">
            <v>570717.22394822</v>
          </cell>
          <cell r="M179">
            <v>0.9823624595469256</v>
          </cell>
          <cell r="N179">
            <v>0</v>
          </cell>
        </row>
        <row r="180">
          <cell r="A180">
            <v>2003</v>
          </cell>
          <cell r="B180">
            <v>1</v>
          </cell>
          <cell r="C180">
            <v>1</v>
          </cell>
          <cell r="D180">
            <v>0</v>
          </cell>
          <cell r="E180">
            <v>1</v>
          </cell>
          <cell r="F180" t="str">
            <v>USD</v>
          </cell>
          <cell r="G180">
            <v>0</v>
          </cell>
          <cell r="H180">
            <v>18318509</v>
          </cell>
          <cell r="I180">
            <v>326</v>
          </cell>
          <cell r="J180" t="str">
            <v>ТАК ПСБ "Ориёнбанк"</v>
          </cell>
          <cell r="K180">
            <v>0</v>
          </cell>
          <cell r="L180">
            <v>17995415.55647249</v>
          </cell>
          <cell r="M180">
            <v>0.9823624595469256</v>
          </cell>
          <cell r="N180">
            <v>0</v>
          </cell>
        </row>
        <row r="181">
          <cell r="A181">
            <v>2003</v>
          </cell>
          <cell r="B181">
            <v>1</v>
          </cell>
          <cell r="C181">
            <v>1</v>
          </cell>
          <cell r="D181">
            <v>0</v>
          </cell>
          <cell r="E181">
            <v>2</v>
          </cell>
          <cell r="F181" t="str">
            <v>USD</v>
          </cell>
          <cell r="G181">
            <v>0</v>
          </cell>
          <cell r="H181">
            <v>66966</v>
          </cell>
          <cell r="I181">
            <v>24</v>
          </cell>
          <cell r="J181" t="str">
            <v>ТАК ПСБ "Ориёнбанк"</v>
          </cell>
          <cell r="K181">
            <v>0</v>
          </cell>
          <cell r="L181">
            <v>65784.88446601942</v>
          </cell>
          <cell r="M181">
            <v>0.9823624595469256</v>
          </cell>
          <cell r="N181">
            <v>0</v>
          </cell>
        </row>
        <row r="182">
          <cell r="A182">
            <v>2003</v>
          </cell>
          <cell r="B182">
            <v>1</v>
          </cell>
          <cell r="C182">
            <v>2</v>
          </cell>
          <cell r="D182">
            <v>360</v>
          </cell>
          <cell r="E182">
            <v>2</v>
          </cell>
          <cell r="F182" t="str">
            <v>USD</v>
          </cell>
          <cell r="G182">
            <v>10</v>
          </cell>
          <cell r="H182">
            <v>122400</v>
          </cell>
          <cell r="I182">
            <v>2</v>
          </cell>
          <cell r="J182" t="str">
            <v>ТАК ПСБ "Ориёнбанк"</v>
          </cell>
          <cell r="K182">
            <v>1224000</v>
          </cell>
          <cell r="L182">
            <v>120241.16504854368</v>
          </cell>
          <cell r="M182">
            <v>0.9823624595469256</v>
          </cell>
          <cell r="N182">
            <v>1202411.650485437</v>
          </cell>
        </row>
        <row r="183">
          <cell r="A183">
            <v>2003</v>
          </cell>
          <cell r="B183">
            <v>1</v>
          </cell>
          <cell r="C183">
            <v>2</v>
          </cell>
          <cell r="D183">
            <v>360</v>
          </cell>
          <cell r="E183">
            <v>2</v>
          </cell>
          <cell r="F183" t="str">
            <v>USD</v>
          </cell>
          <cell r="G183">
            <v>13</v>
          </cell>
          <cell r="H183">
            <v>24284</v>
          </cell>
          <cell r="I183">
            <v>1</v>
          </cell>
          <cell r="J183" t="str">
            <v>ТАК ПСБ "Ориёнбанк"</v>
          </cell>
          <cell r="K183">
            <v>315692</v>
          </cell>
          <cell r="L183">
            <v>23855.68996763754</v>
          </cell>
          <cell r="M183">
            <v>0.9823624595469256</v>
          </cell>
          <cell r="N183">
            <v>310123.96957928804</v>
          </cell>
        </row>
        <row r="184">
          <cell r="A184">
            <v>2003</v>
          </cell>
          <cell r="B184">
            <v>1</v>
          </cell>
          <cell r="C184">
            <v>2</v>
          </cell>
          <cell r="D184">
            <v>390</v>
          </cell>
          <cell r="E184">
            <v>2</v>
          </cell>
          <cell r="F184" t="str">
            <v>USD</v>
          </cell>
          <cell r="G184">
            <v>20</v>
          </cell>
          <cell r="H184">
            <v>30330</v>
          </cell>
          <cell r="I184">
            <v>2</v>
          </cell>
          <cell r="J184" t="str">
            <v>ТАК ПСБ "Ориёнбанк"</v>
          </cell>
          <cell r="K184">
            <v>606600</v>
          </cell>
          <cell r="L184">
            <v>29795.05339805825</v>
          </cell>
          <cell r="M184">
            <v>0.9823624595469256</v>
          </cell>
          <cell r="N184">
            <v>595901.0679611651</v>
          </cell>
        </row>
        <row r="185">
          <cell r="A185">
            <v>2003</v>
          </cell>
          <cell r="B185">
            <v>1</v>
          </cell>
          <cell r="C185">
            <v>3</v>
          </cell>
          <cell r="D185">
            <v>0</v>
          </cell>
          <cell r="E185">
            <v>2</v>
          </cell>
          <cell r="F185" t="str">
            <v>USD</v>
          </cell>
          <cell r="G185">
            <v>0</v>
          </cell>
          <cell r="H185">
            <v>38934</v>
          </cell>
          <cell r="I185">
            <v>214</v>
          </cell>
          <cell r="J185" t="str">
            <v>ТАК ПСБ "Ориёнбанк"</v>
          </cell>
          <cell r="K185">
            <v>0</v>
          </cell>
          <cell r="L185">
            <v>38247.3</v>
          </cell>
          <cell r="M185">
            <v>0.9823624595469256</v>
          </cell>
          <cell r="N185">
            <v>0</v>
          </cell>
        </row>
        <row r="186">
          <cell r="A186">
            <v>2003</v>
          </cell>
          <cell r="B186">
            <v>2</v>
          </cell>
          <cell r="C186">
            <v>1</v>
          </cell>
          <cell r="D186">
            <v>0</v>
          </cell>
          <cell r="E186">
            <v>1</v>
          </cell>
          <cell r="F186" t="str">
            <v>TJS</v>
          </cell>
          <cell r="G186">
            <v>0</v>
          </cell>
          <cell r="H186">
            <v>98650</v>
          </cell>
          <cell r="I186">
            <v>6</v>
          </cell>
          <cell r="J186" t="str">
            <v>"Тиджорат" ИРИ</v>
          </cell>
          <cell r="K186">
            <v>0</v>
          </cell>
          <cell r="L186">
            <v>98650</v>
          </cell>
          <cell r="M186">
            <v>1</v>
          </cell>
          <cell r="N186">
            <v>0</v>
          </cell>
        </row>
        <row r="187">
          <cell r="A187">
            <v>2003</v>
          </cell>
          <cell r="B187">
            <v>2</v>
          </cell>
          <cell r="C187">
            <v>3</v>
          </cell>
          <cell r="D187">
            <v>0</v>
          </cell>
          <cell r="E187">
            <v>2</v>
          </cell>
          <cell r="F187" t="str">
            <v>USD</v>
          </cell>
          <cell r="G187">
            <v>0</v>
          </cell>
          <cell r="H187">
            <v>9413</v>
          </cell>
          <cell r="I187">
            <v>2</v>
          </cell>
          <cell r="J187" t="str">
            <v>"Тиджорат" ИРИ</v>
          </cell>
          <cell r="K187">
            <v>0</v>
          </cell>
          <cell r="L187">
            <v>9345.981877022654</v>
          </cell>
          <cell r="M187">
            <v>0.9928802588996765</v>
          </cell>
          <cell r="N187">
            <v>0</v>
          </cell>
        </row>
        <row r="188">
          <cell r="A188">
            <v>2003</v>
          </cell>
          <cell r="B188">
            <v>2</v>
          </cell>
          <cell r="C188">
            <v>1</v>
          </cell>
          <cell r="D188">
            <v>0</v>
          </cell>
          <cell r="E188">
            <v>1</v>
          </cell>
          <cell r="F188" t="str">
            <v>USD</v>
          </cell>
          <cell r="G188">
            <v>0</v>
          </cell>
          <cell r="H188">
            <v>1035178</v>
          </cell>
          <cell r="I188">
            <v>13</v>
          </cell>
          <cell r="J188" t="str">
            <v>"Тиджорат" ИРИ</v>
          </cell>
          <cell r="K188">
            <v>0</v>
          </cell>
          <cell r="L188">
            <v>1027807.8006472493</v>
          </cell>
          <cell r="M188">
            <v>0.9928802588996765</v>
          </cell>
          <cell r="N188">
            <v>0</v>
          </cell>
        </row>
        <row r="189">
          <cell r="A189">
            <v>2003</v>
          </cell>
          <cell r="B189">
            <v>2</v>
          </cell>
          <cell r="C189">
            <v>1</v>
          </cell>
          <cell r="D189">
            <v>0</v>
          </cell>
          <cell r="E189">
            <v>2</v>
          </cell>
          <cell r="F189" t="str">
            <v>USD</v>
          </cell>
          <cell r="G189">
            <v>0</v>
          </cell>
          <cell r="H189">
            <v>2004553</v>
          </cell>
          <cell r="I189">
            <v>32</v>
          </cell>
          <cell r="J189" t="str">
            <v>"Тиджорат" ИРИ</v>
          </cell>
          <cell r="K189">
            <v>0</v>
          </cell>
          <cell r="L189">
            <v>1990281.1016181232</v>
          </cell>
          <cell r="M189">
            <v>0.9928802588996765</v>
          </cell>
          <cell r="N189">
            <v>0</v>
          </cell>
        </row>
        <row r="190">
          <cell r="A190">
            <v>2003</v>
          </cell>
          <cell r="B190">
            <v>2</v>
          </cell>
          <cell r="C190">
            <v>3</v>
          </cell>
          <cell r="D190">
            <v>30</v>
          </cell>
          <cell r="E190">
            <v>1</v>
          </cell>
          <cell r="F190" t="str">
            <v>RUR</v>
          </cell>
          <cell r="G190">
            <v>6</v>
          </cell>
          <cell r="H190">
            <v>417</v>
          </cell>
          <cell r="I190">
            <v>1</v>
          </cell>
          <cell r="J190" t="str">
            <v>АК АПИБ "Агроинвестбанк"</v>
          </cell>
          <cell r="K190">
            <v>2502</v>
          </cell>
          <cell r="L190">
            <v>398.67348343329076</v>
          </cell>
          <cell r="M190">
            <v>0.9560515190246781</v>
          </cell>
          <cell r="N190">
            <v>2392.0409005997444</v>
          </cell>
        </row>
        <row r="191">
          <cell r="A191">
            <v>2003</v>
          </cell>
          <cell r="B191">
            <v>2</v>
          </cell>
          <cell r="C191">
            <v>1</v>
          </cell>
          <cell r="D191">
            <v>0</v>
          </cell>
          <cell r="E191">
            <v>2</v>
          </cell>
          <cell r="F191" t="str">
            <v>RUR</v>
          </cell>
          <cell r="G191">
            <v>6</v>
          </cell>
          <cell r="H191">
            <v>4165</v>
          </cell>
          <cell r="I191">
            <v>8</v>
          </cell>
          <cell r="J191" t="str">
            <v>АК АПИБ "Агроинвестбанк"</v>
          </cell>
          <cell r="K191">
            <v>24990</v>
          </cell>
          <cell r="L191">
            <v>3981.9545767377845</v>
          </cell>
          <cell r="M191">
            <v>0.9560515190246781</v>
          </cell>
          <cell r="N191">
            <v>23891.727460426708</v>
          </cell>
        </row>
        <row r="192">
          <cell r="A192">
            <v>2003</v>
          </cell>
          <cell r="B192">
            <v>2</v>
          </cell>
          <cell r="C192">
            <v>2</v>
          </cell>
          <cell r="D192">
            <v>0</v>
          </cell>
          <cell r="E192">
            <v>1</v>
          </cell>
          <cell r="F192" t="str">
            <v>RUR</v>
          </cell>
          <cell r="G192">
            <v>0</v>
          </cell>
          <cell r="H192">
            <v>8091148</v>
          </cell>
          <cell r="I192">
            <v>24</v>
          </cell>
          <cell r="J192" t="str">
            <v>АК АПИБ "Агроинвестбанк"</v>
          </cell>
          <cell r="K192">
            <v>0</v>
          </cell>
          <cell r="L192">
            <v>7735554.336053486</v>
          </cell>
          <cell r="M192">
            <v>0.9560515190246781</v>
          </cell>
          <cell r="N192">
            <v>0</v>
          </cell>
        </row>
        <row r="193">
          <cell r="A193">
            <v>2003</v>
          </cell>
          <cell r="B193">
            <v>2</v>
          </cell>
          <cell r="C193">
            <v>2</v>
          </cell>
          <cell r="D193">
            <v>30</v>
          </cell>
          <cell r="E193">
            <v>1</v>
          </cell>
          <cell r="F193" t="str">
            <v>TJS</v>
          </cell>
          <cell r="G193">
            <v>15</v>
          </cell>
          <cell r="H193">
            <v>990</v>
          </cell>
          <cell r="I193">
            <v>2</v>
          </cell>
          <cell r="J193" t="str">
            <v>АК АПИБ "Агроинвестбанк"</v>
          </cell>
          <cell r="K193">
            <v>14850</v>
          </cell>
          <cell r="L193">
            <v>990</v>
          </cell>
          <cell r="M193">
            <v>1</v>
          </cell>
          <cell r="N193">
            <v>14850</v>
          </cell>
        </row>
        <row r="194">
          <cell r="A194">
            <v>2003</v>
          </cell>
          <cell r="B194">
            <v>2</v>
          </cell>
          <cell r="C194">
            <v>1</v>
          </cell>
          <cell r="D194">
            <v>360</v>
          </cell>
          <cell r="E194">
            <v>2</v>
          </cell>
          <cell r="F194" t="str">
            <v>TJS</v>
          </cell>
          <cell r="G194">
            <v>20</v>
          </cell>
          <cell r="H194">
            <v>1600</v>
          </cell>
          <cell r="I194">
            <v>2</v>
          </cell>
          <cell r="J194" t="str">
            <v>АК АПИБ "Агроинвестбанк"</v>
          </cell>
          <cell r="K194">
            <v>32000</v>
          </cell>
          <cell r="L194">
            <v>1600</v>
          </cell>
          <cell r="M194">
            <v>1</v>
          </cell>
          <cell r="N194">
            <v>32000</v>
          </cell>
        </row>
        <row r="195">
          <cell r="A195">
            <v>2003</v>
          </cell>
          <cell r="B195">
            <v>2</v>
          </cell>
          <cell r="C195">
            <v>2</v>
          </cell>
          <cell r="D195">
            <v>90</v>
          </cell>
          <cell r="E195">
            <v>2</v>
          </cell>
          <cell r="F195" t="str">
            <v>TJS</v>
          </cell>
          <cell r="G195">
            <v>15</v>
          </cell>
          <cell r="H195">
            <v>2500</v>
          </cell>
          <cell r="I195">
            <v>2</v>
          </cell>
          <cell r="J195" t="str">
            <v>АК АПИБ "Агроинвестбанк"</v>
          </cell>
          <cell r="K195">
            <v>37500</v>
          </cell>
          <cell r="L195">
            <v>2500</v>
          </cell>
          <cell r="M195">
            <v>1</v>
          </cell>
          <cell r="N195">
            <v>37500</v>
          </cell>
        </row>
        <row r="196">
          <cell r="A196">
            <v>2003</v>
          </cell>
          <cell r="B196">
            <v>2</v>
          </cell>
          <cell r="C196">
            <v>2</v>
          </cell>
          <cell r="D196">
            <v>90</v>
          </cell>
          <cell r="E196">
            <v>1</v>
          </cell>
          <cell r="F196" t="str">
            <v>TJS</v>
          </cell>
          <cell r="G196">
            <v>15</v>
          </cell>
          <cell r="H196">
            <v>8740</v>
          </cell>
          <cell r="I196">
            <v>2</v>
          </cell>
          <cell r="J196" t="str">
            <v>АК АПИБ "Агроинвестбанк"</v>
          </cell>
          <cell r="K196">
            <v>131100</v>
          </cell>
          <cell r="L196">
            <v>8740</v>
          </cell>
          <cell r="M196">
            <v>1</v>
          </cell>
          <cell r="N196">
            <v>131100</v>
          </cell>
        </row>
        <row r="197">
          <cell r="A197">
            <v>2003</v>
          </cell>
          <cell r="B197">
            <v>2</v>
          </cell>
          <cell r="C197">
            <v>2</v>
          </cell>
          <cell r="D197">
            <v>180</v>
          </cell>
          <cell r="E197">
            <v>1</v>
          </cell>
          <cell r="F197" t="str">
            <v>TJS</v>
          </cell>
          <cell r="G197">
            <v>22</v>
          </cell>
          <cell r="H197">
            <v>16100</v>
          </cell>
          <cell r="I197">
            <v>3</v>
          </cell>
          <cell r="J197" t="str">
            <v>АК АПИБ "Агроинвестбанк"</v>
          </cell>
          <cell r="K197">
            <v>354200</v>
          </cell>
          <cell r="L197">
            <v>16100</v>
          </cell>
          <cell r="M197">
            <v>1</v>
          </cell>
          <cell r="N197">
            <v>354200</v>
          </cell>
        </row>
        <row r="198">
          <cell r="A198">
            <v>2003</v>
          </cell>
          <cell r="B198">
            <v>2</v>
          </cell>
          <cell r="C198">
            <v>3</v>
          </cell>
          <cell r="D198">
            <v>0</v>
          </cell>
          <cell r="E198">
            <v>2</v>
          </cell>
          <cell r="F198" t="str">
            <v>TJS</v>
          </cell>
          <cell r="G198">
            <v>12</v>
          </cell>
          <cell r="H198">
            <v>34629</v>
          </cell>
          <cell r="I198">
            <v>34</v>
          </cell>
          <cell r="J198" t="str">
            <v>АК АПИБ "Агроинвестбанк"</v>
          </cell>
          <cell r="K198">
            <v>415548</v>
          </cell>
          <cell r="L198">
            <v>34629</v>
          </cell>
          <cell r="M198">
            <v>1</v>
          </cell>
          <cell r="N198">
            <v>415548</v>
          </cell>
        </row>
        <row r="199">
          <cell r="A199">
            <v>2003</v>
          </cell>
          <cell r="B199">
            <v>2</v>
          </cell>
          <cell r="C199">
            <v>2</v>
          </cell>
          <cell r="D199">
            <v>360</v>
          </cell>
          <cell r="E199">
            <v>1</v>
          </cell>
          <cell r="F199" t="str">
            <v>TJS</v>
          </cell>
          <cell r="G199">
            <v>15</v>
          </cell>
          <cell r="H199">
            <v>36000</v>
          </cell>
          <cell r="I199">
            <v>2</v>
          </cell>
          <cell r="J199" t="str">
            <v>АК АПИБ "Агроинвестбанк"</v>
          </cell>
          <cell r="K199">
            <v>540000</v>
          </cell>
          <cell r="L199">
            <v>36000</v>
          </cell>
          <cell r="M199">
            <v>1</v>
          </cell>
          <cell r="N199">
            <v>540000</v>
          </cell>
        </row>
        <row r="200">
          <cell r="A200">
            <v>2003</v>
          </cell>
          <cell r="B200">
            <v>2</v>
          </cell>
          <cell r="C200">
            <v>2</v>
          </cell>
          <cell r="D200">
            <v>366</v>
          </cell>
          <cell r="E200">
            <v>1</v>
          </cell>
          <cell r="F200" t="str">
            <v>TJS</v>
          </cell>
          <cell r="G200">
            <v>15</v>
          </cell>
          <cell r="H200">
            <v>56300</v>
          </cell>
          <cell r="I200">
            <v>4</v>
          </cell>
          <cell r="J200" t="str">
            <v>АК АПИБ "Агроинвестбанк"</v>
          </cell>
          <cell r="K200">
            <v>844500</v>
          </cell>
          <cell r="L200">
            <v>56300</v>
          </cell>
          <cell r="M200">
            <v>1</v>
          </cell>
          <cell r="N200">
            <v>844500</v>
          </cell>
        </row>
        <row r="201">
          <cell r="A201">
            <v>2003</v>
          </cell>
          <cell r="B201">
            <v>2</v>
          </cell>
          <cell r="C201">
            <v>2</v>
          </cell>
          <cell r="D201">
            <v>0</v>
          </cell>
          <cell r="E201">
            <v>2</v>
          </cell>
          <cell r="F201" t="str">
            <v>TJS</v>
          </cell>
          <cell r="G201">
            <v>15</v>
          </cell>
          <cell r="H201">
            <v>64309</v>
          </cell>
          <cell r="I201">
            <v>32</v>
          </cell>
          <cell r="J201" t="str">
            <v>АК АПИБ "Агроинвестбанк"</v>
          </cell>
          <cell r="K201">
            <v>964635</v>
          </cell>
          <cell r="L201">
            <v>64309</v>
          </cell>
          <cell r="M201">
            <v>1</v>
          </cell>
          <cell r="N201">
            <v>964635</v>
          </cell>
        </row>
        <row r="202">
          <cell r="A202">
            <v>2003</v>
          </cell>
          <cell r="B202">
            <v>2</v>
          </cell>
          <cell r="C202">
            <v>1</v>
          </cell>
          <cell r="D202">
            <v>0</v>
          </cell>
          <cell r="E202">
            <v>2</v>
          </cell>
          <cell r="F202" t="str">
            <v>TJS</v>
          </cell>
          <cell r="G202">
            <v>0</v>
          </cell>
          <cell r="H202">
            <v>156162</v>
          </cell>
          <cell r="I202">
            <v>31</v>
          </cell>
          <cell r="J202" t="str">
            <v>АК АПИБ "Агроинвестбанк"</v>
          </cell>
          <cell r="K202">
            <v>0</v>
          </cell>
          <cell r="L202">
            <v>156162</v>
          </cell>
          <cell r="M202">
            <v>1</v>
          </cell>
          <cell r="N202">
            <v>0</v>
          </cell>
        </row>
        <row r="203">
          <cell r="A203">
            <v>2003</v>
          </cell>
          <cell r="B203">
            <v>2</v>
          </cell>
          <cell r="C203">
            <v>1</v>
          </cell>
          <cell r="D203">
            <v>0</v>
          </cell>
          <cell r="E203">
            <v>1</v>
          </cell>
          <cell r="F203" t="str">
            <v>TJS</v>
          </cell>
          <cell r="G203">
            <v>0</v>
          </cell>
          <cell r="H203">
            <v>56255218</v>
          </cell>
          <cell r="I203">
            <v>1244</v>
          </cell>
          <cell r="J203" t="str">
            <v>АК АПИБ "Агроинвестбанк"</v>
          </cell>
          <cell r="K203">
            <v>0</v>
          </cell>
          <cell r="L203">
            <v>56255218</v>
          </cell>
          <cell r="M203">
            <v>1</v>
          </cell>
          <cell r="N203">
            <v>0</v>
          </cell>
        </row>
        <row r="204">
          <cell r="A204">
            <v>2003</v>
          </cell>
          <cell r="B204">
            <v>2</v>
          </cell>
          <cell r="C204">
            <v>2</v>
          </cell>
          <cell r="D204">
            <v>366</v>
          </cell>
          <cell r="E204">
            <v>1</v>
          </cell>
          <cell r="F204" t="str">
            <v>USD</v>
          </cell>
          <cell r="G204">
            <v>1.5</v>
          </cell>
          <cell r="H204">
            <v>379</v>
          </cell>
          <cell r="I204">
            <v>2</v>
          </cell>
          <cell r="J204" t="str">
            <v>АК АПИБ "Агроинвестбанк"</v>
          </cell>
          <cell r="K204">
            <v>568.5</v>
          </cell>
          <cell r="L204">
            <v>376.3016181229774</v>
          </cell>
          <cell r="M204">
            <v>0.9928802588996765</v>
          </cell>
          <cell r="N204">
            <v>564.452427184466</v>
          </cell>
        </row>
        <row r="205">
          <cell r="A205">
            <v>2003</v>
          </cell>
          <cell r="B205">
            <v>2</v>
          </cell>
          <cell r="C205">
            <v>2</v>
          </cell>
          <cell r="D205">
            <v>360</v>
          </cell>
          <cell r="E205">
            <v>2</v>
          </cell>
          <cell r="F205" t="str">
            <v>USD</v>
          </cell>
          <cell r="G205">
            <v>12</v>
          </cell>
          <cell r="H205">
            <v>3214</v>
          </cell>
          <cell r="I205">
            <v>4</v>
          </cell>
          <cell r="J205" t="str">
            <v>АК АПИБ "Агроинвестбанк"</v>
          </cell>
          <cell r="K205">
            <v>38568</v>
          </cell>
          <cell r="L205">
            <v>3191.1171521035603</v>
          </cell>
          <cell r="M205">
            <v>0.9928802588996765</v>
          </cell>
          <cell r="N205">
            <v>38293.40582524272</v>
          </cell>
        </row>
        <row r="206">
          <cell r="A206">
            <v>2003</v>
          </cell>
          <cell r="B206">
            <v>2</v>
          </cell>
          <cell r="C206">
            <v>3</v>
          </cell>
          <cell r="D206">
            <v>0</v>
          </cell>
          <cell r="E206">
            <v>1</v>
          </cell>
          <cell r="F206" t="str">
            <v>USD</v>
          </cell>
          <cell r="G206">
            <v>6.5</v>
          </cell>
          <cell r="H206">
            <v>3374</v>
          </cell>
          <cell r="I206">
            <v>3</v>
          </cell>
          <cell r="J206" t="str">
            <v>АК АПИБ "Агроинвестбанк"</v>
          </cell>
          <cell r="K206">
            <v>21931</v>
          </cell>
          <cell r="L206">
            <v>3349.9779935275083</v>
          </cell>
          <cell r="M206">
            <v>0.9928802588996765</v>
          </cell>
          <cell r="N206">
            <v>21774.856957928805</v>
          </cell>
        </row>
        <row r="207">
          <cell r="A207">
            <v>2003</v>
          </cell>
          <cell r="B207">
            <v>2</v>
          </cell>
          <cell r="C207">
            <v>2</v>
          </cell>
          <cell r="D207">
            <v>90</v>
          </cell>
          <cell r="E207">
            <v>2</v>
          </cell>
          <cell r="F207" t="str">
            <v>USD</v>
          </cell>
          <cell r="G207">
            <v>6.5</v>
          </cell>
          <cell r="H207">
            <v>35760</v>
          </cell>
          <cell r="I207">
            <v>7</v>
          </cell>
          <cell r="J207" t="str">
            <v>АК АПИБ "Агроинвестбанк"</v>
          </cell>
          <cell r="K207">
            <v>232440</v>
          </cell>
          <cell r="L207">
            <v>35505.39805825243</v>
          </cell>
          <cell r="M207">
            <v>0.9928802588996765</v>
          </cell>
          <cell r="N207">
            <v>230785.0873786408</v>
          </cell>
        </row>
        <row r="208">
          <cell r="A208">
            <v>2003</v>
          </cell>
          <cell r="B208">
            <v>2</v>
          </cell>
          <cell r="C208">
            <v>2</v>
          </cell>
          <cell r="D208">
            <v>366</v>
          </cell>
          <cell r="E208">
            <v>2</v>
          </cell>
          <cell r="F208" t="str">
            <v>USD</v>
          </cell>
          <cell r="G208">
            <v>12</v>
          </cell>
          <cell r="H208">
            <v>67823</v>
          </cell>
          <cell r="I208">
            <v>1</v>
          </cell>
          <cell r="J208" t="str">
            <v>АК АПИБ "Агроинвестбанк"</v>
          </cell>
          <cell r="K208">
            <v>813876</v>
          </cell>
          <cell r="L208">
            <v>67340.11779935275</v>
          </cell>
          <cell r="M208">
            <v>0.9928802588996765</v>
          </cell>
          <cell r="N208">
            <v>808081.4135922331</v>
          </cell>
        </row>
        <row r="209">
          <cell r="A209">
            <v>2003</v>
          </cell>
          <cell r="B209">
            <v>2</v>
          </cell>
          <cell r="C209">
            <v>2</v>
          </cell>
          <cell r="D209">
            <v>360</v>
          </cell>
          <cell r="E209">
            <v>1</v>
          </cell>
          <cell r="F209" t="str">
            <v>USD</v>
          </cell>
          <cell r="G209">
            <v>7</v>
          </cell>
          <cell r="H209">
            <v>122720</v>
          </cell>
          <cell r="I209">
            <v>4</v>
          </cell>
          <cell r="J209" t="str">
            <v>АК АПИБ "Агроинвестбанк"</v>
          </cell>
          <cell r="K209">
            <v>859040</v>
          </cell>
          <cell r="L209">
            <v>121846.2653721683</v>
          </cell>
          <cell r="M209">
            <v>0.9928802588996765</v>
          </cell>
          <cell r="N209">
            <v>852923.857605178</v>
          </cell>
        </row>
        <row r="210">
          <cell r="A210">
            <v>2003</v>
          </cell>
          <cell r="B210">
            <v>2</v>
          </cell>
          <cell r="C210">
            <v>2</v>
          </cell>
          <cell r="D210">
            <v>180</v>
          </cell>
          <cell r="E210">
            <v>2</v>
          </cell>
          <cell r="F210" t="str">
            <v>USD</v>
          </cell>
          <cell r="G210">
            <v>7</v>
          </cell>
          <cell r="H210">
            <v>131118</v>
          </cell>
          <cell r="I210">
            <v>14</v>
          </cell>
          <cell r="J210" t="str">
            <v>АК АПИБ "Агроинвестбанк"</v>
          </cell>
          <cell r="K210">
            <v>917826</v>
          </cell>
          <cell r="L210">
            <v>130184.47378640778</v>
          </cell>
          <cell r="M210">
            <v>0.9928802588996765</v>
          </cell>
          <cell r="N210">
            <v>911291.3165048545</v>
          </cell>
        </row>
        <row r="211">
          <cell r="A211">
            <v>2003</v>
          </cell>
          <cell r="B211">
            <v>2</v>
          </cell>
          <cell r="C211">
            <v>3</v>
          </cell>
          <cell r="D211">
            <v>0</v>
          </cell>
          <cell r="E211">
            <v>2</v>
          </cell>
          <cell r="F211" t="str">
            <v>USD</v>
          </cell>
          <cell r="G211">
            <v>0</v>
          </cell>
          <cell r="H211">
            <v>239460</v>
          </cell>
          <cell r="I211">
            <v>10</v>
          </cell>
          <cell r="J211" t="str">
            <v>АК АПИБ "Агроинвестбанк"</v>
          </cell>
          <cell r="K211">
            <v>0</v>
          </cell>
          <cell r="L211">
            <v>237755.10679611654</v>
          </cell>
          <cell r="M211">
            <v>0.9928802588996765</v>
          </cell>
          <cell r="N211">
            <v>0</v>
          </cell>
        </row>
        <row r="212">
          <cell r="A212">
            <v>2003</v>
          </cell>
          <cell r="B212">
            <v>2</v>
          </cell>
          <cell r="C212">
            <v>2</v>
          </cell>
          <cell r="D212">
            <v>0</v>
          </cell>
          <cell r="E212">
            <v>2</v>
          </cell>
          <cell r="F212" t="str">
            <v>USD</v>
          </cell>
          <cell r="G212">
            <v>6.5</v>
          </cell>
          <cell r="H212">
            <v>608510</v>
          </cell>
          <cell r="I212">
            <v>34</v>
          </cell>
          <cell r="J212" t="str">
            <v>АК АПИБ "Агроинвестбанк"</v>
          </cell>
          <cell r="K212">
            <v>3955315</v>
          </cell>
          <cell r="L212">
            <v>604177.5663430421</v>
          </cell>
          <cell r="M212">
            <v>0.9928802588996765</v>
          </cell>
          <cell r="N212">
            <v>3927154.181229774</v>
          </cell>
        </row>
        <row r="213">
          <cell r="A213">
            <v>2003</v>
          </cell>
          <cell r="B213">
            <v>2</v>
          </cell>
          <cell r="C213">
            <v>1</v>
          </cell>
          <cell r="D213">
            <v>0</v>
          </cell>
          <cell r="E213">
            <v>1</v>
          </cell>
          <cell r="F213" t="str">
            <v>USD</v>
          </cell>
          <cell r="G213">
            <v>0</v>
          </cell>
          <cell r="H213">
            <v>12896854</v>
          </cell>
          <cell r="I213">
            <v>158</v>
          </cell>
          <cell r="J213" t="str">
            <v>АК АПИБ "Агроинвестбанк"</v>
          </cell>
          <cell r="K213">
            <v>0</v>
          </cell>
          <cell r="L213">
            <v>12805031.738511328</v>
          </cell>
          <cell r="M213">
            <v>0.9928802588996765</v>
          </cell>
          <cell r="N213">
            <v>0</v>
          </cell>
        </row>
        <row r="214">
          <cell r="A214">
            <v>2003</v>
          </cell>
          <cell r="B214">
            <v>2</v>
          </cell>
          <cell r="C214">
            <v>1</v>
          </cell>
          <cell r="D214">
            <v>0</v>
          </cell>
          <cell r="E214">
            <v>1</v>
          </cell>
          <cell r="F214" t="str">
            <v>RUR</v>
          </cell>
          <cell r="G214">
            <v>0</v>
          </cell>
          <cell r="H214">
            <v>76089</v>
          </cell>
          <cell r="I214">
            <v>4</v>
          </cell>
          <cell r="J214" t="str">
            <v>АКБ  СП "Сохибкорбанк"</v>
          </cell>
          <cell r="K214">
            <v>0</v>
          </cell>
          <cell r="L214">
            <v>72745.00403106873</v>
          </cell>
          <cell r="M214">
            <v>0.9560515190246781</v>
          </cell>
          <cell r="N214">
            <v>0</v>
          </cell>
        </row>
        <row r="215">
          <cell r="A215">
            <v>2003</v>
          </cell>
          <cell r="B215">
            <v>2</v>
          </cell>
          <cell r="C215">
            <v>1</v>
          </cell>
          <cell r="D215">
            <v>0</v>
          </cell>
          <cell r="E215">
            <v>1</v>
          </cell>
          <cell r="F215" t="str">
            <v>TJS</v>
          </cell>
          <cell r="G215">
            <v>0</v>
          </cell>
          <cell r="H215">
            <v>2784219</v>
          </cell>
          <cell r="I215">
            <v>61</v>
          </cell>
          <cell r="J215" t="str">
            <v>АКБ  СП "Сохибкорбанк"</v>
          </cell>
          <cell r="K215">
            <v>0</v>
          </cell>
          <cell r="L215">
            <v>2784219</v>
          </cell>
          <cell r="M215">
            <v>1</v>
          </cell>
          <cell r="N215">
            <v>0</v>
          </cell>
        </row>
        <row r="216">
          <cell r="A216">
            <v>2003</v>
          </cell>
          <cell r="B216">
            <v>2</v>
          </cell>
          <cell r="C216">
            <v>3</v>
          </cell>
          <cell r="D216">
            <v>300</v>
          </cell>
          <cell r="E216">
            <v>1</v>
          </cell>
          <cell r="F216" t="str">
            <v>TJS</v>
          </cell>
          <cell r="G216">
            <v>25</v>
          </cell>
          <cell r="H216">
            <v>31570</v>
          </cell>
          <cell r="I216">
            <v>1</v>
          </cell>
          <cell r="J216" t="str">
            <v>АКБ  СП "Сохибкорбанк"</v>
          </cell>
          <cell r="K216">
            <v>789250</v>
          </cell>
          <cell r="L216">
            <v>31570</v>
          </cell>
          <cell r="M216">
            <v>1</v>
          </cell>
          <cell r="N216">
            <v>789250</v>
          </cell>
        </row>
        <row r="217">
          <cell r="A217">
            <v>2003</v>
          </cell>
          <cell r="B217">
            <v>2</v>
          </cell>
          <cell r="C217">
            <v>3</v>
          </cell>
          <cell r="D217">
            <v>30</v>
          </cell>
          <cell r="E217">
            <v>2</v>
          </cell>
          <cell r="F217" t="str">
            <v>TJS</v>
          </cell>
          <cell r="G217">
            <v>5</v>
          </cell>
          <cell r="H217">
            <v>22019</v>
          </cell>
          <cell r="I217">
            <v>3</v>
          </cell>
          <cell r="J217" t="str">
            <v>АКБ  СП "Сохибкорбанк"</v>
          </cell>
          <cell r="K217">
            <v>110095</v>
          </cell>
          <cell r="L217">
            <v>22019</v>
          </cell>
          <cell r="M217">
            <v>1</v>
          </cell>
          <cell r="N217">
            <v>110095</v>
          </cell>
        </row>
        <row r="218">
          <cell r="A218">
            <v>2003</v>
          </cell>
          <cell r="B218">
            <v>2</v>
          </cell>
          <cell r="C218">
            <v>1</v>
          </cell>
          <cell r="D218">
            <v>0</v>
          </cell>
          <cell r="E218">
            <v>1</v>
          </cell>
          <cell r="F218" t="str">
            <v>USD</v>
          </cell>
          <cell r="G218">
            <v>0</v>
          </cell>
          <cell r="H218">
            <v>1436454</v>
          </cell>
          <cell r="I218">
            <v>12</v>
          </cell>
          <cell r="J218" t="str">
            <v>АКБ  СП "Сохибкорбанк"</v>
          </cell>
          <cell r="K218">
            <v>0</v>
          </cell>
          <cell r="L218">
            <v>1426226.819417476</v>
          </cell>
          <cell r="M218">
            <v>0.9928802588996765</v>
          </cell>
          <cell r="N218">
            <v>0</v>
          </cell>
        </row>
        <row r="219">
          <cell r="A219">
            <v>2003</v>
          </cell>
          <cell r="B219">
            <v>2</v>
          </cell>
          <cell r="C219">
            <v>2</v>
          </cell>
          <cell r="D219">
            <v>330</v>
          </cell>
          <cell r="E219">
            <v>2</v>
          </cell>
          <cell r="F219" t="str">
            <v>USD</v>
          </cell>
          <cell r="G219">
            <v>18</v>
          </cell>
          <cell r="H219">
            <v>490</v>
          </cell>
          <cell r="I219">
            <v>1</v>
          </cell>
          <cell r="J219" t="str">
            <v>АКБ  СП "Сохибкорбанк"</v>
          </cell>
          <cell r="K219">
            <v>8820</v>
          </cell>
          <cell r="L219">
            <v>486.51132686084145</v>
          </cell>
          <cell r="M219">
            <v>0.9928802588996765</v>
          </cell>
          <cell r="N219">
            <v>8757.203883495147</v>
          </cell>
        </row>
        <row r="220">
          <cell r="A220">
            <v>2003</v>
          </cell>
          <cell r="B220">
            <v>2</v>
          </cell>
          <cell r="C220">
            <v>1</v>
          </cell>
          <cell r="D220">
            <v>0</v>
          </cell>
          <cell r="E220">
            <v>2</v>
          </cell>
          <cell r="F220" t="str">
            <v>TJS</v>
          </cell>
          <cell r="G220">
            <v>0</v>
          </cell>
          <cell r="H220">
            <v>1880</v>
          </cell>
          <cell r="I220">
            <v>2</v>
          </cell>
          <cell r="J220" t="str">
            <v>АКБ "Ганчина"</v>
          </cell>
          <cell r="K220">
            <v>0</v>
          </cell>
          <cell r="L220">
            <v>1880</v>
          </cell>
          <cell r="M220">
            <v>1</v>
          </cell>
          <cell r="N220">
            <v>0</v>
          </cell>
        </row>
        <row r="221">
          <cell r="A221">
            <v>2003</v>
          </cell>
          <cell r="B221">
            <v>2</v>
          </cell>
          <cell r="C221">
            <v>1</v>
          </cell>
          <cell r="D221">
            <v>0</v>
          </cell>
          <cell r="E221">
            <v>1</v>
          </cell>
          <cell r="F221" t="str">
            <v>TJS</v>
          </cell>
          <cell r="G221">
            <v>0</v>
          </cell>
          <cell r="H221">
            <v>246910</v>
          </cell>
          <cell r="I221">
            <v>25</v>
          </cell>
          <cell r="J221" t="str">
            <v>АКБ "Ганчина"</v>
          </cell>
          <cell r="K221">
            <v>0</v>
          </cell>
          <cell r="L221">
            <v>246910</v>
          </cell>
          <cell r="M221">
            <v>1</v>
          </cell>
          <cell r="N221">
            <v>0</v>
          </cell>
        </row>
        <row r="222">
          <cell r="A222">
            <v>2003</v>
          </cell>
          <cell r="B222">
            <v>2</v>
          </cell>
          <cell r="C222">
            <v>1</v>
          </cell>
          <cell r="D222">
            <v>0</v>
          </cell>
          <cell r="E222">
            <v>2</v>
          </cell>
          <cell r="F222" t="str">
            <v>EURO</v>
          </cell>
          <cell r="G222">
            <v>0</v>
          </cell>
          <cell r="H222">
            <v>661</v>
          </cell>
          <cell r="I222">
            <v>1</v>
          </cell>
          <cell r="J222" t="str">
            <v>АКБ "Эсхата"</v>
          </cell>
          <cell r="K222">
            <v>0</v>
          </cell>
          <cell r="L222">
            <v>607.0070618327402</v>
          </cell>
          <cell r="M222">
            <v>0.91831628113879</v>
          </cell>
          <cell r="N222">
            <v>0</v>
          </cell>
        </row>
        <row r="223">
          <cell r="A223">
            <v>2003</v>
          </cell>
          <cell r="B223">
            <v>2</v>
          </cell>
          <cell r="C223">
            <v>1</v>
          </cell>
          <cell r="D223">
            <v>0</v>
          </cell>
          <cell r="E223">
            <v>1</v>
          </cell>
          <cell r="F223" t="str">
            <v>RUR</v>
          </cell>
          <cell r="G223">
            <v>0</v>
          </cell>
          <cell r="H223">
            <v>452676</v>
          </cell>
          <cell r="I223">
            <v>13</v>
          </cell>
          <cell r="J223" t="str">
            <v>АКБ "Эсхата"</v>
          </cell>
          <cell r="K223">
            <v>0</v>
          </cell>
          <cell r="L223">
            <v>432781.57742601517</v>
          </cell>
          <cell r="M223">
            <v>0.9560515190246781</v>
          </cell>
          <cell r="N223">
            <v>0</v>
          </cell>
        </row>
        <row r="224">
          <cell r="A224">
            <v>2003</v>
          </cell>
          <cell r="B224">
            <v>2</v>
          </cell>
          <cell r="C224">
            <v>1</v>
          </cell>
          <cell r="D224">
            <v>0</v>
          </cell>
          <cell r="E224">
            <v>2</v>
          </cell>
          <cell r="F224" t="str">
            <v>TJS</v>
          </cell>
          <cell r="G224">
            <v>0</v>
          </cell>
          <cell r="H224">
            <v>1658161</v>
          </cell>
          <cell r="I224">
            <v>29</v>
          </cell>
          <cell r="J224" t="str">
            <v>АКБ "Эсхата"</v>
          </cell>
          <cell r="K224">
            <v>0</v>
          </cell>
          <cell r="L224">
            <v>1658161</v>
          </cell>
          <cell r="M224">
            <v>1</v>
          </cell>
          <cell r="N224">
            <v>0</v>
          </cell>
        </row>
        <row r="225">
          <cell r="A225">
            <v>2003</v>
          </cell>
          <cell r="B225">
            <v>2</v>
          </cell>
          <cell r="C225">
            <v>1</v>
          </cell>
          <cell r="D225">
            <v>0</v>
          </cell>
          <cell r="E225">
            <v>1</v>
          </cell>
          <cell r="F225" t="str">
            <v>TJS</v>
          </cell>
          <cell r="G225">
            <v>0</v>
          </cell>
          <cell r="H225">
            <v>10263995</v>
          </cell>
          <cell r="I225">
            <v>214</v>
          </cell>
          <cell r="J225" t="str">
            <v>АКБ "Эсхата"</v>
          </cell>
          <cell r="K225">
            <v>0</v>
          </cell>
          <cell r="L225">
            <v>10263995</v>
          </cell>
          <cell r="M225">
            <v>1</v>
          </cell>
          <cell r="N225">
            <v>0</v>
          </cell>
        </row>
        <row r="226">
          <cell r="A226">
            <v>2003</v>
          </cell>
          <cell r="B226">
            <v>2</v>
          </cell>
          <cell r="C226">
            <v>2</v>
          </cell>
          <cell r="D226">
            <v>270</v>
          </cell>
          <cell r="E226">
            <v>2</v>
          </cell>
          <cell r="F226" t="str">
            <v>USD</v>
          </cell>
          <cell r="G226">
            <v>15</v>
          </cell>
          <cell r="H226">
            <v>614</v>
          </cell>
          <cell r="I226">
            <v>1</v>
          </cell>
          <cell r="J226" t="str">
            <v>АКБ "Эсхата"</v>
          </cell>
          <cell r="K226">
            <v>9210</v>
          </cell>
          <cell r="L226">
            <v>609.6284789644013</v>
          </cell>
          <cell r="M226">
            <v>0.9928802588996765</v>
          </cell>
          <cell r="N226">
            <v>9144.42718446602</v>
          </cell>
        </row>
        <row r="227">
          <cell r="A227">
            <v>2003</v>
          </cell>
          <cell r="B227">
            <v>2</v>
          </cell>
          <cell r="C227">
            <v>2</v>
          </cell>
          <cell r="D227">
            <v>360</v>
          </cell>
          <cell r="E227">
            <v>2</v>
          </cell>
          <cell r="F227" t="str">
            <v>USD</v>
          </cell>
          <cell r="G227">
            <v>15</v>
          </cell>
          <cell r="H227">
            <v>3068</v>
          </cell>
          <cell r="I227">
            <v>1</v>
          </cell>
          <cell r="J227" t="str">
            <v>АКБ "Эсхата"</v>
          </cell>
          <cell r="K227">
            <v>46020</v>
          </cell>
          <cell r="L227">
            <v>3046.1566343042073</v>
          </cell>
          <cell r="M227">
            <v>0.9928802588996765</v>
          </cell>
          <cell r="N227">
            <v>45692.34951456311</v>
          </cell>
        </row>
        <row r="228">
          <cell r="A228">
            <v>2003</v>
          </cell>
          <cell r="B228">
            <v>2</v>
          </cell>
          <cell r="C228">
            <v>2</v>
          </cell>
          <cell r="D228">
            <v>540</v>
          </cell>
          <cell r="E228">
            <v>2</v>
          </cell>
          <cell r="F228" t="str">
            <v>USD</v>
          </cell>
          <cell r="G228">
            <v>18</v>
          </cell>
          <cell r="H228">
            <v>9204</v>
          </cell>
          <cell r="I228">
            <v>1</v>
          </cell>
          <cell r="J228" t="str">
            <v>АКБ "Эсхата"</v>
          </cell>
          <cell r="K228">
            <v>165672</v>
          </cell>
          <cell r="L228">
            <v>9138.469902912622</v>
          </cell>
          <cell r="M228">
            <v>0.9928802588996765</v>
          </cell>
          <cell r="N228">
            <v>164492.4582524272</v>
          </cell>
        </row>
        <row r="229">
          <cell r="A229">
            <v>2003</v>
          </cell>
          <cell r="B229">
            <v>2</v>
          </cell>
          <cell r="C229">
            <v>2</v>
          </cell>
          <cell r="D229">
            <v>420</v>
          </cell>
          <cell r="E229">
            <v>2</v>
          </cell>
          <cell r="F229" t="str">
            <v>USD</v>
          </cell>
          <cell r="G229">
            <v>15</v>
          </cell>
          <cell r="H229">
            <v>9204</v>
          </cell>
          <cell r="I229">
            <v>2</v>
          </cell>
          <cell r="J229" t="str">
            <v>АКБ "Эсхата"</v>
          </cell>
          <cell r="K229">
            <v>138060</v>
          </cell>
          <cell r="L229">
            <v>9138.469902912622</v>
          </cell>
          <cell r="M229">
            <v>0.9928802588996765</v>
          </cell>
          <cell r="N229">
            <v>137077.04854368934</v>
          </cell>
        </row>
        <row r="230">
          <cell r="A230">
            <v>2003</v>
          </cell>
          <cell r="B230">
            <v>2</v>
          </cell>
          <cell r="C230">
            <v>1</v>
          </cell>
          <cell r="D230">
            <v>0</v>
          </cell>
          <cell r="E230">
            <v>2</v>
          </cell>
          <cell r="F230" t="str">
            <v>USD</v>
          </cell>
          <cell r="G230">
            <v>0</v>
          </cell>
          <cell r="H230">
            <v>656058</v>
          </cell>
          <cell r="I230">
            <v>3</v>
          </cell>
          <cell r="J230" t="str">
            <v>АКБ "Эсхата"</v>
          </cell>
          <cell r="K230">
            <v>0</v>
          </cell>
          <cell r="L230">
            <v>651387.036893204</v>
          </cell>
          <cell r="M230">
            <v>0.9928802588996765</v>
          </cell>
          <cell r="N230">
            <v>0</v>
          </cell>
        </row>
        <row r="231">
          <cell r="A231">
            <v>2003</v>
          </cell>
          <cell r="B231">
            <v>2</v>
          </cell>
          <cell r="C231">
            <v>1</v>
          </cell>
          <cell r="D231">
            <v>0</v>
          </cell>
          <cell r="E231">
            <v>1</v>
          </cell>
          <cell r="F231" t="str">
            <v>USD</v>
          </cell>
          <cell r="G231">
            <v>0</v>
          </cell>
          <cell r="H231">
            <v>5206389</v>
          </cell>
          <cell r="I231">
            <v>53</v>
          </cell>
          <cell r="J231" t="str">
            <v>АКБ "Эсхата"</v>
          </cell>
          <cell r="K231">
            <v>0</v>
          </cell>
          <cell r="L231">
            <v>5169320.858252428</v>
          </cell>
          <cell r="M231">
            <v>0.9928802588996765</v>
          </cell>
          <cell r="N231">
            <v>0</v>
          </cell>
        </row>
        <row r="232">
          <cell r="A232">
            <v>2003</v>
          </cell>
          <cell r="B232">
            <v>2</v>
          </cell>
          <cell r="C232">
            <v>2</v>
          </cell>
          <cell r="D232">
            <v>360</v>
          </cell>
          <cell r="E232">
            <v>2</v>
          </cell>
          <cell r="F232" t="str">
            <v>TJS</v>
          </cell>
          <cell r="G232">
            <v>10</v>
          </cell>
          <cell r="H232">
            <v>22</v>
          </cell>
          <cell r="I232">
            <v>1</v>
          </cell>
          <cell r="J232" t="str">
            <v>АОЗТ "Кафолат"</v>
          </cell>
          <cell r="K232">
            <v>220</v>
          </cell>
          <cell r="L232">
            <v>22</v>
          </cell>
          <cell r="M232">
            <v>1</v>
          </cell>
          <cell r="N232">
            <v>220</v>
          </cell>
        </row>
        <row r="233">
          <cell r="A233">
            <v>2003</v>
          </cell>
          <cell r="B233">
            <v>2</v>
          </cell>
          <cell r="C233">
            <v>2</v>
          </cell>
          <cell r="D233">
            <v>90</v>
          </cell>
          <cell r="E233">
            <v>1</v>
          </cell>
          <cell r="F233" t="str">
            <v>TJS</v>
          </cell>
          <cell r="G233">
            <v>20</v>
          </cell>
          <cell r="H233">
            <v>542</v>
          </cell>
          <cell r="I233">
            <v>1</v>
          </cell>
          <cell r="J233" t="str">
            <v>АОЗТ "Кафолат"</v>
          </cell>
          <cell r="K233">
            <v>10840</v>
          </cell>
          <cell r="L233">
            <v>542</v>
          </cell>
          <cell r="M233">
            <v>1</v>
          </cell>
          <cell r="N233">
            <v>10840</v>
          </cell>
        </row>
        <row r="234">
          <cell r="A234">
            <v>2003</v>
          </cell>
          <cell r="B234">
            <v>2</v>
          </cell>
          <cell r="C234">
            <v>2</v>
          </cell>
          <cell r="D234">
            <v>360</v>
          </cell>
          <cell r="E234">
            <v>2</v>
          </cell>
          <cell r="F234" t="str">
            <v>TJS</v>
          </cell>
          <cell r="G234">
            <v>5</v>
          </cell>
          <cell r="H234">
            <v>2014</v>
          </cell>
          <cell r="I234">
            <v>2</v>
          </cell>
          <cell r="J234" t="str">
            <v>АОЗТ "Кафолат"</v>
          </cell>
          <cell r="K234">
            <v>10070</v>
          </cell>
          <cell r="L234">
            <v>2014</v>
          </cell>
          <cell r="M234">
            <v>1</v>
          </cell>
          <cell r="N234">
            <v>10070</v>
          </cell>
        </row>
        <row r="235">
          <cell r="A235">
            <v>2003</v>
          </cell>
          <cell r="B235">
            <v>2</v>
          </cell>
          <cell r="C235">
            <v>3</v>
          </cell>
          <cell r="D235">
            <v>0</v>
          </cell>
          <cell r="E235">
            <v>1</v>
          </cell>
          <cell r="F235" t="str">
            <v>TJS</v>
          </cell>
          <cell r="G235">
            <v>0.5</v>
          </cell>
          <cell r="H235">
            <v>2298</v>
          </cell>
          <cell r="I235">
            <v>7</v>
          </cell>
          <cell r="J235" t="str">
            <v>АОЗТ "Кафолат"</v>
          </cell>
          <cell r="K235">
            <v>1149</v>
          </cell>
          <cell r="L235">
            <v>2298</v>
          </cell>
          <cell r="M235">
            <v>1</v>
          </cell>
          <cell r="N235">
            <v>1149</v>
          </cell>
        </row>
        <row r="236">
          <cell r="A236">
            <v>2003</v>
          </cell>
          <cell r="B236">
            <v>2</v>
          </cell>
          <cell r="C236">
            <v>2</v>
          </cell>
          <cell r="D236">
            <v>360</v>
          </cell>
          <cell r="E236">
            <v>2</v>
          </cell>
          <cell r="F236" t="str">
            <v>TJS</v>
          </cell>
          <cell r="G236">
            <v>24</v>
          </cell>
          <cell r="H236">
            <v>5000</v>
          </cell>
          <cell r="I236">
            <v>1</v>
          </cell>
          <cell r="J236" t="str">
            <v>АОЗТ "Кафолат"</v>
          </cell>
          <cell r="K236">
            <v>120000</v>
          </cell>
          <cell r="L236">
            <v>5000</v>
          </cell>
          <cell r="M236">
            <v>1</v>
          </cell>
          <cell r="N236">
            <v>120000</v>
          </cell>
        </row>
        <row r="237">
          <cell r="A237">
            <v>2003</v>
          </cell>
          <cell r="B237">
            <v>2</v>
          </cell>
          <cell r="C237">
            <v>3</v>
          </cell>
          <cell r="D237">
            <v>0</v>
          </cell>
          <cell r="E237">
            <v>2</v>
          </cell>
          <cell r="F237" t="str">
            <v>TJS</v>
          </cell>
          <cell r="G237">
            <v>0.5</v>
          </cell>
          <cell r="H237">
            <v>8188</v>
          </cell>
          <cell r="I237">
            <v>5</v>
          </cell>
          <cell r="J237" t="str">
            <v>АОЗТ "Кафолат"</v>
          </cell>
          <cell r="K237">
            <v>4094</v>
          </cell>
          <cell r="L237">
            <v>8188</v>
          </cell>
          <cell r="M237">
            <v>1</v>
          </cell>
          <cell r="N237">
            <v>4094</v>
          </cell>
        </row>
        <row r="238">
          <cell r="A238">
            <v>2003</v>
          </cell>
          <cell r="B238">
            <v>2</v>
          </cell>
          <cell r="C238">
            <v>1</v>
          </cell>
          <cell r="D238">
            <v>0</v>
          </cell>
          <cell r="E238">
            <v>2</v>
          </cell>
          <cell r="F238" t="str">
            <v>TJS</v>
          </cell>
          <cell r="G238">
            <v>0.5</v>
          </cell>
          <cell r="H238">
            <v>103217</v>
          </cell>
          <cell r="I238">
            <v>10</v>
          </cell>
          <cell r="J238" t="str">
            <v>АОЗТ "Кафолат"</v>
          </cell>
          <cell r="K238">
            <v>51608.5</v>
          </cell>
          <cell r="L238">
            <v>103217</v>
          </cell>
          <cell r="M238">
            <v>1</v>
          </cell>
          <cell r="N238">
            <v>51608.5</v>
          </cell>
        </row>
        <row r="239">
          <cell r="A239">
            <v>2003</v>
          </cell>
          <cell r="B239">
            <v>2</v>
          </cell>
          <cell r="C239">
            <v>1</v>
          </cell>
          <cell r="D239">
            <v>0</v>
          </cell>
          <cell r="E239">
            <v>1</v>
          </cell>
          <cell r="F239" t="str">
            <v>TJS</v>
          </cell>
          <cell r="G239">
            <v>0.5</v>
          </cell>
          <cell r="H239">
            <v>2670574</v>
          </cell>
          <cell r="I239">
            <v>263</v>
          </cell>
          <cell r="J239" t="str">
            <v>АОЗТ "Кафолат"</v>
          </cell>
          <cell r="K239">
            <v>1335287</v>
          </cell>
          <cell r="L239">
            <v>2670574</v>
          </cell>
          <cell r="M239">
            <v>1</v>
          </cell>
          <cell r="N239">
            <v>1335287</v>
          </cell>
        </row>
        <row r="240">
          <cell r="A240">
            <v>2003</v>
          </cell>
          <cell r="B240">
            <v>2</v>
          </cell>
          <cell r="C240">
            <v>1</v>
          </cell>
          <cell r="D240">
            <v>0</v>
          </cell>
          <cell r="E240">
            <v>2</v>
          </cell>
          <cell r="F240" t="str">
            <v>USD</v>
          </cell>
          <cell r="G240">
            <v>0</v>
          </cell>
          <cell r="H240">
            <v>1</v>
          </cell>
          <cell r="I240">
            <v>1</v>
          </cell>
          <cell r="J240" t="str">
            <v>АОЗТ "Кафолат"</v>
          </cell>
          <cell r="K240">
            <v>0</v>
          </cell>
          <cell r="L240">
            <v>0.9928802588996765</v>
          </cell>
          <cell r="M240">
            <v>0.9928802588996765</v>
          </cell>
          <cell r="N240">
            <v>0</v>
          </cell>
        </row>
        <row r="241">
          <cell r="A241">
            <v>2003</v>
          </cell>
          <cell r="B241">
            <v>2</v>
          </cell>
          <cell r="C241">
            <v>2</v>
          </cell>
          <cell r="D241">
            <v>180</v>
          </cell>
          <cell r="E241">
            <v>2</v>
          </cell>
          <cell r="F241" t="str">
            <v>USD</v>
          </cell>
          <cell r="G241">
            <v>22</v>
          </cell>
          <cell r="H241">
            <v>307</v>
          </cell>
          <cell r="I241">
            <v>1</v>
          </cell>
          <cell r="J241" t="str">
            <v>АОЗТ "Кафолат"</v>
          </cell>
          <cell r="K241">
            <v>6754</v>
          </cell>
          <cell r="L241">
            <v>304.81423948220066</v>
          </cell>
          <cell r="M241">
            <v>0.9928802588996765</v>
          </cell>
          <cell r="N241">
            <v>6705.913268608415</v>
          </cell>
        </row>
        <row r="242">
          <cell r="A242">
            <v>2003</v>
          </cell>
          <cell r="B242">
            <v>2</v>
          </cell>
          <cell r="C242">
            <v>2</v>
          </cell>
          <cell r="D242">
            <v>360</v>
          </cell>
          <cell r="E242">
            <v>2</v>
          </cell>
          <cell r="F242" t="str">
            <v>USD</v>
          </cell>
          <cell r="G242">
            <v>20</v>
          </cell>
          <cell r="H242">
            <v>1992</v>
          </cell>
          <cell r="I242">
            <v>1</v>
          </cell>
          <cell r="J242" t="str">
            <v>АОЗТ "Кафолат"</v>
          </cell>
          <cell r="K242">
            <v>39840</v>
          </cell>
          <cell r="L242">
            <v>1977.8174757281556</v>
          </cell>
          <cell r="M242">
            <v>0.9928802588996765</v>
          </cell>
          <cell r="N242">
            <v>39556.34951456311</v>
          </cell>
        </row>
        <row r="243">
          <cell r="A243">
            <v>2003</v>
          </cell>
          <cell r="B243">
            <v>2</v>
          </cell>
          <cell r="C243">
            <v>2</v>
          </cell>
          <cell r="D243">
            <v>1800</v>
          </cell>
          <cell r="E243">
            <v>2</v>
          </cell>
          <cell r="F243" t="str">
            <v>USD</v>
          </cell>
          <cell r="G243">
            <v>22</v>
          </cell>
          <cell r="H243">
            <v>4295</v>
          </cell>
          <cell r="I243">
            <v>1</v>
          </cell>
          <cell r="J243" t="str">
            <v>АОЗТ "Кафолат"</v>
          </cell>
          <cell r="K243">
            <v>94490</v>
          </cell>
          <cell r="L243">
            <v>4264.42071197411</v>
          </cell>
          <cell r="M243">
            <v>0.9928802588996765</v>
          </cell>
          <cell r="N243">
            <v>93817.25566343043</v>
          </cell>
        </row>
        <row r="244">
          <cell r="A244">
            <v>2003</v>
          </cell>
          <cell r="B244">
            <v>2</v>
          </cell>
          <cell r="C244">
            <v>3</v>
          </cell>
          <cell r="D244">
            <v>0</v>
          </cell>
          <cell r="E244">
            <v>2</v>
          </cell>
          <cell r="F244" t="str">
            <v>USD</v>
          </cell>
          <cell r="G244">
            <v>0</v>
          </cell>
          <cell r="H244">
            <v>12541</v>
          </cell>
          <cell r="I244">
            <v>11</v>
          </cell>
          <cell r="J244" t="str">
            <v>АОЗТ "Кафолат"</v>
          </cell>
          <cell r="K244">
            <v>0</v>
          </cell>
          <cell r="L244">
            <v>12451.711326860843</v>
          </cell>
          <cell r="M244">
            <v>0.9928802588996765</v>
          </cell>
          <cell r="N244">
            <v>0</v>
          </cell>
        </row>
        <row r="245">
          <cell r="A245">
            <v>2003</v>
          </cell>
          <cell r="B245">
            <v>2</v>
          </cell>
          <cell r="C245">
            <v>2</v>
          </cell>
          <cell r="D245">
            <v>180</v>
          </cell>
          <cell r="E245">
            <v>1</v>
          </cell>
          <cell r="F245" t="str">
            <v>USD</v>
          </cell>
          <cell r="G245">
            <v>18</v>
          </cell>
          <cell r="H245">
            <v>30680</v>
          </cell>
          <cell r="I245">
            <v>1</v>
          </cell>
          <cell r="J245" t="str">
            <v>АОЗТ "Кафолат"</v>
          </cell>
          <cell r="K245">
            <v>552240</v>
          </cell>
          <cell r="L245">
            <v>30461.566343042075</v>
          </cell>
          <cell r="M245">
            <v>0.9928802588996765</v>
          </cell>
          <cell r="N245">
            <v>548308.1941747573</v>
          </cell>
        </row>
        <row r="246">
          <cell r="A246">
            <v>2003</v>
          </cell>
          <cell r="B246">
            <v>2</v>
          </cell>
          <cell r="C246">
            <v>2</v>
          </cell>
          <cell r="D246">
            <v>360</v>
          </cell>
          <cell r="E246">
            <v>2</v>
          </cell>
          <cell r="F246" t="str">
            <v>USD</v>
          </cell>
          <cell r="G246">
            <v>25</v>
          </cell>
          <cell r="H246">
            <v>30680</v>
          </cell>
          <cell r="I246">
            <v>1</v>
          </cell>
          <cell r="J246" t="str">
            <v>АОЗТ "Кафолат"</v>
          </cell>
          <cell r="K246">
            <v>767000</v>
          </cell>
          <cell r="L246">
            <v>30461.566343042075</v>
          </cell>
          <cell r="M246">
            <v>0.9928802588996765</v>
          </cell>
          <cell r="N246">
            <v>761539.1585760518</v>
          </cell>
        </row>
        <row r="247">
          <cell r="A247">
            <v>2003</v>
          </cell>
          <cell r="B247">
            <v>2</v>
          </cell>
          <cell r="C247">
            <v>1</v>
          </cell>
          <cell r="D247">
            <v>0</v>
          </cell>
          <cell r="E247">
            <v>1</v>
          </cell>
          <cell r="F247" t="str">
            <v>USD</v>
          </cell>
          <cell r="G247">
            <v>0</v>
          </cell>
          <cell r="H247">
            <v>731989</v>
          </cell>
          <cell r="I247">
            <v>37</v>
          </cell>
          <cell r="J247" t="str">
            <v>АОЗТ "Кафолат"</v>
          </cell>
          <cell r="K247">
            <v>0</v>
          </cell>
          <cell r="L247">
            <v>726777.4278317153</v>
          </cell>
          <cell r="M247">
            <v>0.9928802588996765</v>
          </cell>
          <cell r="N247">
            <v>0</v>
          </cell>
        </row>
        <row r="248">
          <cell r="A248">
            <v>2003</v>
          </cell>
          <cell r="B248">
            <v>2</v>
          </cell>
          <cell r="C248">
            <v>3</v>
          </cell>
          <cell r="D248">
            <v>0</v>
          </cell>
          <cell r="E248">
            <v>2</v>
          </cell>
          <cell r="F248" t="str">
            <v>TJS</v>
          </cell>
          <cell r="G248">
            <v>2</v>
          </cell>
          <cell r="H248">
            <v>941</v>
          </cell>
          <cell r="I248">
            <v>21</v>
          </cell>
          <cell r="J248" t="str">
            <v>АОЗТ "Олимп"</v>
          </cell>
          <cell r="K248">
            <v>1882</v>
          </cell>
          <cell r="L248">
            <v>941</v>
          </cell>
          <cell r="M248">
            <v>1</v>
          </cell>
          <cell r="N248">
            <v>1882</v>
          </cell>
        </row>
        <row r="249">
          <cell r="A249">
            <v>2003</v>
          </cell>
          <cell r="B249">
            <v>2</v>
          </cell>
          <cell r="C249">
            <v>1</v>
          </cell>
          <cell r="D249">
            <v>0</v>
          </cell>
          <cell r="E249">
            <v>1</v>
          </cell>
          <cell r="F249" t="str">
            <v>TJS</v>
          </cell>
          <cell r="G249">
            <v>0</v>
          </cell>
          <cell r="H249">
            <v>45973</v>
          </cell>
          <cell r="I249">
            <v>9</v>
          </cell>
          <cell r="J249" t="str">
            <v>АОЗТ "Олимп"</v>
          </cell>
          <cell r="K249">
            <v>0</v>
          </cell>
          <cell r="L249">
            <v>45973</v>
          </cell>
          <cell r="M249">
            <v>1</v>
          </cell>
          <cell r="N249">
            <v>0</v>
          </cell>
        </row>
        <row r="250">
          <cell r="A250">
            <v>2003</v>
          </cell>
          <cell r="B250">
            <v>2</v>
          </cell>
          <cell r="C250">
            <v>1</v>
          </cell>
          <cell r="D250">
            <v>0</v>
          </cell>
          <cell r="E250">
            <v>1</v>
          </cell>
          <cell r="F250" t="str">
            <v>TJS</v>
          </cell>
          <cell r="G250">
            <v>0</v>
          </cell>
          <cell r="H250">
            <v>6016563</v>
          </cell>
          <cell r="I250">
            <v>12</v>
          </cell>
          <cell r="J250" t="str">
            <v>АООТ "Ходжент"</v>
          </cell>
          <cell r="K250">
            <v>0</v>
          </cell>
          <cell r="L250">
            <v>6016563</v>
          </cell>
          <cell r="M250">
            <v>1</v>
          </cell>
          <cell r="N250">
            <v>0</v>
          </cell>
        </row>
        <row r="251">
          <cell r="A251">
            <v>2003</v>
          </cell>
          <cell r="B251">
            <v>2</v>
          </cell>
          <cell r="C251">
            <v>2</v>
          </cell>
          <cell r="D251">
            <v>0</v>
          </cell>
          <cell r="E251">
            <v>1</v>
          </cell>
          <cell r="F251" t="str">
            <v>USD</v>
          </cell>
          <cell r="G251">
            <v>0</v>
          </cell>
          <cell r="H251">
            <v>2634604</v>
          </cell>
          <cell r="I251">
            <v>8</v>
          </cell>
          <cell r="J251" t="str">
            <v>АООТ "Ходжент"</v>
          </cell>
          <cell r="K251">
            <v>0</v>
          </cell>
          <cell r="L251">
            <v>2615846.3016181234</v>
          </cell>
          <cell r="M251">
            <v>0.9928802588996765</v>
          </cell>
          <cell r="N251">
            <v>0</v>
          </cell>
        </row>
        <row r="252">
          <cell r="A252">
            <v>2003</v>
          </cell>
          <cell r="B252">
            <v>2</v>
          </cell>
          <cell r="C252">
            <v>1</v>
          </cell>
          <cell r="D252">
            <v>0</v>
          </cell>
          <cell r="E252">
            <v>2</v>
          </cell>
          <cell r="F252" t="str">
            <v>EURO</v>
          </cell>
          <cell r="G252">
            <v>0</v>
          </cell>
          <cell r="H252">
            <v>4747</v>
          </cell>
          <cell r="I252">
            <v>20</v>
          </cell>
          <cell r="J252" t="str">
            <v>ГАКБ "Точиксодиротбонк"</v>
          </cell>
          <cell r="K252">
            <v>0</v>
          </cell>
          <cell r="L252">
            <v>4359.247386565837</v>
          </cell>
          <cell r="M252">
            <v>0.91831628113879</v>
          </cell>
          <cell r="N252">
            <v>0</v>
          </cell>
        </row>
        <row r="253">
          <cell r="A253">
            <v>2003</v>
          </cell>
          <cell r="B253">
            <v>2</v>
          </cell>
          <cell r="C253">
            <v>1</v>
          </cell>
          <cell r="D253">
            <v>0</v>
          </cell>
          <cell r="E253">
            <v>1</v>
          </cell>
          <cell r="F253" t="str">
            <v>EURO</v>
          </cell>
          <cell r="G253">
            <v>0</v>
          </cell>
          <cell r="H253">
            <v>278040</v>
          </cell>
          <cell r="I253">
            <v>4</v>
          </cell>
          <cell r="J253" t="str">
            <v>ГАКБ "Точиксодиротбонк"</v>
          </cell>
          <cell r="K253">
            <v>0</v>
          </cell>
          <cell r="L253">
            <v>255328.6588078292</v>
          </cell>
          <cell r="M253">
            <v>0.91831628113879</v>
          </cell>
          <cell r="N253">
            <v>0</v>
          </cell>
        </row>
        <row r="254">
          <cell r="A254">
            <v>2003</v>
          </cell>
          <cell r="B254">
            <v>2</v>
          </cell>
          <cell r="C254">
            <v>1</v>
          </cell>
          <cell r="D254">
            <v>0</v>
          </cell>
          <cell r="E254">
            <v>2</v>
          </cell>
          <cell r="F254" t="str">
            <v>RUR</v>
          </cell>
          <cell r="G254">
            <v>0</v>
          </cell>
          <cell r="H254">
            <v>10</v>
          </cell>
          <cell r="I254">
            <v>1</v>
          </cell>
          <cell r="J254" t="str">
            <v>ГАКБ "Точиксодиротбонк"</v>
          </cell>
          <cell r="K254">
            <v>0</v>
          </cell>
          <cell r="L254">
            <v>9.56051519024678</v>
          </cell>
          <cell r="M254">
            <v>0.9560515190246781</v>
          </cell>
          <cell r="N254">
            <v>0</v>
          </cell>
        </row>
        <row r="255">
          <cell r="A255">
            <v>2003</v>
          </cell>
          <cell r="B255">
            <v>2</v>
          </cell>
          <cell r="C255">
            <v>1</v>
          </cell>
          <cell r="D255">
            <v>0</v>
          </cell>
          <cell r="E255">
            <v>1</v>
          </cell>
          <cell r="F255" t="str">
            <v>RUR</v>
          </cell>
          <cell r="G255">
            <v>0</v>
          </cell>
          <cell r="H255">
            <v>360630</v>
          </cell>
          <cell r="I255">
            <v>18</v>
          </cell>
          <cell r="J255" t="str">
            <v>ГАКБ "Точиксодиротбонк"</v>
          </cell>
          <cell r="K255">
            <v>0</v>
          </cell>
          <cell r="L255">
            <v>344780.8593058697</v>
          </cell>
          <cell r="M255">
            <v>0.9560515190246781</v>
          </cell>
          <cell r="N255">
            <v>0</v>
          </cell>
        </row>
        <row r="256">
          <cell r="A256">
            <v>2003</v>
          </cell>
          <cell r="B256">
            <v>2</v>
          </cell>
          <cell r="C256">
            <v>3</v>
          </cell>
          <cell r="D256">
            <v>360</v>
          </cell>
          <cell r="E256">
            <v>2</v>
          </cell>
          <cell r="F256" t="str">
            <v>TJS</v>
          </cell>
          <cell r="G256">
            <v>20</v>
          </cell>
          <cell r="H256">
            <v>11</v>
          </cell>
          <cell r="I256">
            <v>1</v>
          </cell>
          <cell r="J256" t="str">
            <v>ГАКБ "Точиксодиротбонк"</v>
          </cell>
          <cell r="K256">
            <v>220</v>
          </cell>
          <cell r="L256">
            <v>11</v>
          </cell>
          <cell r="M256">
            <v>1</v>
          </cell>
          <cell r="N256">
            <v>220</v>
          </cell>
        </row>
        <row r="257">
          <cell r="A257">
            <v>2003</v>
          </cell>
          <cell r="B257">
            <v>2</v>
          </cell>
          <cell r="C257">
            <v>2</v>
          </cell>
          <cell r="D257">
            <v>360</v>
          </cell>
          <cell r="E257">
            <v>2</v>
          </cell>
          <cell r="F257" t="str">
            <v>TJS</v>
          </cell>
          <cell r="G257">
            <v>22</v>
          </cell>
          <cell r="H257">
            <v>130</v>
          </cell>
          <cell r="I257">
            <v>2</v>
          </cell>
          <cell r="J257" t="str">
            <v>ГАКБ "Точиксодиротбонк"</v>
          </cell>
          <cell r="K257">
            <v>2860</v>
          </cell>
          <cell r="L257">
            <v>130</v>
          </cell>
          <cell r="M257">
            <v>1</v>
          </cell>
          <cell r="N257">
            <v>2860</v>
          </cell>
        </row>
        <row r="258">
          <cell r="A258">
            <v>2003</v>
          </cell>
          <cell r="B258">
            <v>2</v>
          </cell>
          <cell r="C258">
            <v>2</v>
          </cell>
          <cell r="D258">
            <v>360</v>
          </cell>
          <cell r="E258">
            <v>2</v>
          </cell>
          <cell r="F258" t="str">
            <v>TJS</v>
          </cell>
          <cell r="G258">
            <v>25</v>
          </cell>
          <cell r="H258">
            <v>680</v>
          </cell>
          <cell r="I258">
            <v>5</v>
          </cell>
          <cell r="J258" t="str">
            <v>ГАКБ "Точиксодиротбонк"</v>
          </cell>
          <cell r="K258">
            <v>17000</v>
          </cell>
          <cell r="L258">
            <v>680</v>
          </cell>
          <cell r="M258">
            <v>1</v>
          </cell>
          <cell r="N258">
            <v>17000</v>
          </cell>
        </row>
        <row r="259">
          <cell r="A259">
            <v>2003</v>
          </cell>
          <cell r="B259">
            <v>2</v>
          </cell>
          <cell r="C259">
            <v>2</v>
          </cell>
          <cell r="D259">
            <v>360</v>
          </cell>
          <cell r="E259">
            <v>2</v>
          </cell>
          <cell r="F259" t="str">
            <v>TJS</v>
          </cell>
          <cell r="G259">
            <v>10</v>
          </cell>
          <cell r="H259">
            <v>1181</v>
          </cell>
          <cell r="I259">
            <v>25</v>
          </cell>
          <cell r="J259" t="str">
            <v>ГАКБ "Точиксодиротбонк"</v>
          </cell>
          <cell r="K259">
            <v>11810</v>
          </cell>
          <cell r="L259">
            <v>1181</v>
          </cell>
          <cell r="M259">
            <v>1</v>
          </cell>
          <cell r="N259">
            <v>11810</v>
          </cell>
        </row>
        <row r="260">
          <cell r="A260">
            <v>2003</v>
          </cell>
          <cell r="B260">
            <v>2</v>
          </cell>
          <cell r="C260">
            <v>2</v>
          </cell>
          <cell r="D260">
            <v>601</v>
          </cell>
          <cell r="E260">
            <v>2</v>
          </cell>
          <cell r="F260" t="str">
            <v>TJS</v>
          </cell>
          <cell r="G260">
            <v>30</v>
          </cell>
          <cell r="H260">
            <v>1191</v>
          </cell>
          <cell r="I260">
            <v>14</v>
          </cell>
          <cell r="J260" t="str">
            <v>ГАКБ "Точиксодиротбонк"</v>
          </cell>
          <cell r="K260">
            <v>35730</v>
          </cell>
          <cell r="L260">
            <v>1191</v>
          </cell>
          <cell r="M260">
            <v>1</v>
          </cell>
          <cell r="N260">
            <v>35730</v>
          </cell>
        </row>
        <row r="261">
          <cell r="A261">
            <v>2003</v>
          </cell>
          <cell r="B261">
            <v>2</v>
          </cell>
          <cell r="C261">
            <v>1</v>
          </cell>
          <cell r="D261">
            <v>0</v>
          </cell>
          <cell r="E261">
            <v>2</v>
          </cell>
          <cell r="F261" t="str">
            <v>TJS</v>
          </cell>
          <cell r="G261">
            <v>0</v>
          </cell>
          <cell r="H261">
            <v>30130</v>
          </cell>
          <cell r="I261">
            <v>113</v>
          </cell>
          <cell r="J261" t="str">
            <v>ГАКБ "Точиксодиротбонк"</v>
          </cell>
          <cell r="K261">
            <v>0</v>
          </cell>
          <cell r="L261">
            <v>30130</v>
          </cell>
          <cell r="M261">
            <v>1</v>
          </cell>
          <cell r="N261">
            <v>0</v>
          </cell>
        </row>
        <row r="262">
          <cell r="A262">
            <v>2003</v>
          </cell>
          <cell r="B262">
            <v>2</v>
          </cell>
          <cell r="C262">
            <v>1</v>
          </cell>
          <cell r="D262">
            <v>0</v>
          </cell>
          <cell r="E262">
            <v>1</v>
          </cell>
          <cell r="F262" t="str">
            <v>TJS</v>
          </cell>
          <cell r="G262">
            <v>0</v>
          </cell>
          <cell r="H262">
            <v>23589940</v>
          </cell>
          <cell r="I262">
            <v>385</v>
          </cell>
          <cell r="J262" t="str">
            <v>ГАКБ "Точиксодиротбонк"</v>
          </cell>
          <cell r="K262">
            <v>0</v>
          </cell>
          <cell r="L262">
            <v>23589940</v>
          </cell>
          <cell r="M262">
            <v>1</v>
          </cell>
          <cell r="N262">
            <v>0</v>
          </cell>
        </row>
        <row r="263">
          <cell r="A263">
            <v>2003</v>
          </cell>
          <cell r="B263">
            <v>2</v>
          </cell>
          <cell r="C263">
            <v>1</v>
          </cell>
          <cell r="D263">
            <v>0</v>
          </cell>
          <cell r="E263">
            <v>1</v>
          </cell>
          <cell r="F263" t="str">
            <v>USD</v>
          </cell>
          <cell r="G263">
            <v>0</v>
          </cell>
          <cell r="H263">
            <v>20731037</v>
          </cell>
          <cell r="I263">
            <v>333</v>
          </cell>
          <cell r="J263" t="str">
            <v>ГАКБ "Точиксодиротбонк"</v>
          </cell>
          <cell r="K263">
            <v>0</v>
          </cell>
          <cell r="L263">
            <v>20583437.38381877</v>
          </cell>
          <cell r="M263">
            <v>0.9928802588996765</v>
          </cell>
          <cell r="N263">
            <v>0</v>
          </cell>
        </row>
        <row r="264">
          <cell r="A264">
            <v>2003</v>
          </cell>
          <cell r="B264">
            <v>2</v>
          </cell>
          <cell r="C264">
            <v>1</v>
          </cell>
          <cell r="D264">
            <v>0</v>
          </cell>
          <cell r="E264">
            <v>2</v>
          </cell>
          <cell r="F264" t="str">
            <v>USD</v>
          </cell>
          <cell r="G264">
            <v>0</v>
          </cell>
          <cell r="H264">
            <v>1183795</v>
          </cell>
          <cell r="I264">
            <v>404</v>
          </cell>
          <cell r="J264" t="str">
            <v>ГАКБ "Точиксодиротбонк"</v>
          </cell>
          <cell r="K264">
            <v>0</v>
          </cell>
          <cell r="L264">
            <v>1175366.6860841424</v>
          </cell>
          <cell r="M264">
            <v>0.9928802588996765</v>
          </cell>
          <cell r="N264">
            <v>0</v>
          </cell>
        </row>
        <row r="265">
          <cell r="A265">
            <v>2003</v>
          </cell>
          <cell r="B265">
            <v>2</v>
          </cell>
          <cell r="C265">
            <v>2</v>
          </cell>
          <cell r="D265">
            <v>360</v>
          </cell>
          <cell r="E265">
            <v>2</v>
          </cell>
          <cell r="F265" t="str">
            <v>USD</v>
          </cell>
          <cell r="G265">
            <v>12</v>
          </cell>
          <cell r="H265">
            <v>9669</v>
          </cell>
          <cell r="I265">
            <v>3</v>
          </cell>
          <cell r="J265" t="str">
            <v>ГАКБ "Точиксодиротбонк"</v>
          </cell>
          <cell r="K265">
            <v>116028</v>
          </cell>
          <cell r="L265">
            <v>9600.159223300972</v>
          </cell>
          <cell r="M265">
            <v>0.9928802588996765</v>
          </cell>
          <cell r="N265">
            <v>115201.91067961165</v>
          </cell>
        </row>
        <row r="266">
          <cell r="A266">
            <v>2003</v>
          </cell>
          <cell r="B266">
            <v>2</v>
          </cell>
          <cell r="C266">
            <v>2</v>
          </cell>
          <cell r="D266">
            <v>1080</v>
          </cell>
          <cell r="E266">
            <v>2</v>
          </cell>
          <cell r="F266" t="str">
            <v>USD</v>
          </cell>
          <cell r="G266">
            <v>18</v>
          </cell>
          <cell r="H266">
            <v>33</v>
          </cell>
          <cell r="I266">
            <v>1</v>
          </cell>
          <cell r="J266" t="str">
            <v>ГАКБ "Точиксодиротбонк"</v>
          </cell>
          <cell r="K266">
            <v>594</v>
          </cell>
          <cell r="L266">
            <v>32.765048543689325</v>
          </cell>
          <cell r="M266">
            <v>0.9928802588996765</v>
          </cell>
          <cell r="N266">
            <v>589.7708737864078</v>
          </cell>
        </row>
        <row r="267">
          <cell r="A267">
            <v>2003</v>
          </cell>
          <cell r="B267">
            <v>2</v>
          </cell>
          <cell r="C267">
            <v>2</v>
          </cell>
          <cell r="D267">
            <v>1800</v>
          </cell>
          <cell r="E267">
            <v>2</v>
          </cell>
          <cell r="F267" t="str">
            <v>USD</v>
          </cell>
          <cell r="G267">
            <v>20</v>
          </cell>
          <cell r="H267">
            <v>325</v>
          </cell>
          <cell r="I267">
            <v>1</v>
          </cell>
          <cell r="J267" t="str">
            <v>ГАКБ "Точиксодиротбонк"</v>
          </cell>
          <cell r="K267">
            <v>6500</v>
          </cell>
          <cell r="L267">
            <v>322.68608414239486</v>
          </cell>
          <cell r="M267">
            <v>0.9928802588996765</v>
          </cell>
          <cell r="N267">
            <v>6453.721682847897</v>
          </cell>
        </row>
        <row r="268">
          <cell r="A268">
            <v>2003</v>
          </cell>
          <cell r="B268">
            <v>2</v>
          </cell>
          <cell r="C268">
            <v>2</v>
          </cell>
          <cell r="D268">
            <v>601</v>
          </cell>
          <cell r="E268">
            <v>2</v>
          </cell>
          <cell r="F268" t="str">
            <v>USD</v>
          </cell>
          <cell r="G268">
            <v>20</v>
          </cell>
          <cell r="H268">
            <v>65421</v>
          </cell>
          <cell r="I268">
            <v>38</v>
          </cell>
          <cell r="J268" t="str">
            <v>ГАКБ "Точиксодиротбонк"</v>
          </cell>
          <cell r="K268">
            <v>1308420</v>
          </cell>
          <cell r="L268">
            <v>64955.21941747573</v>
          </cell>
          <cell r="M268">
            <v>0.9928802588996765</v>
          </cell>
          <cell r="N268">
            <v>1299104.3883495147</v>
          </cell>
        </row>
        <row r="269">
          <cell r="A269">
            <v>2003</v>
          </cell>
          <cell r="B269">
            <v>2</v>
          </cell>
          <cell r="C269">
            <v>2</v>
          </cell>
          <cell r="D269">
            <v>270</v>
          </cell>
          <cell r="E269">
            <v>2</v>
          </cell>
          <cell r="F269" t="str">
            <v>USD</v>
          </cell>
          <cell r="G269">
            <v>15</v>
          </cell>
          <cell r="H269">
            <v>325</v>
          </cell>
          <cell r="I269">
            <v>1</v>
          </cell>
          <cell r="J269" t="str">
            <v>ГАКБ "Точиксодиротбонк"</v>
          </cell>
          <cell r="K269">
            <v>4875</v>
          </cell>
          <cell r="L269">
            <v>322.68608414239486</v>
          </cell>
          <cell r="M269">
            <v>0.9928802588996765</v>
          </cell>
          <cell r="N269">
            <v>4840.291262135923</v>
          </cell>
        </row>
        <row r="270">
          <cell r="A270">
            <v>2003</v>
          </cell>
          <cell r="B270">
            <v>2</v>
          </cell>
          <cell r="C270">
            <v>2</v>
          </cell>
          <cell r="D270">
            <v>360</v>
          </cell>
          <cell r="E270">
            <v>1</v>
          </cell>
          <cell r="F270" t="str">
            <v>USD</v>
          </cell>
          <cell r="G270">
            <v>20</v>
          </cell>
          <cell r="H270">
            <v>1658</v>
          </cell>
          <cell r="I270">
            <v>1</v>
          </cell>
          <cell r="J270" t="str">
            <v>ГАКБ "Точиксодиротбонк"</v>
          </cell>
          <cell r="K270">
            <v>33160</v>
          </cell>
          <cell r="L270">
            <v>1646.1954692556635</v>
          </cell>
          <cell r="M270">
            <v>0.9928802588996765</v>
          </cell>
          <cell r="N270">
            <v>32923.90938511327</v>
          </cell>
        </row>
        <row r="271">
          <cell r="A271">
            <v>2003</v>
          </cell>
          <cell r="B271">
            <v>2</v>
          </cell>
          <cell r="C271">
            <v>2</v>
          </cell>
          <cell r="D271">
            <v>60</v>
          </cell>
          <cell r="E271">
            <v>1</v>
          </cell>
          <cell r="F271" t="str">
            <v>USD</v>
          </cell>
          <cell r="G271">
            <v>12</v>
          </cell>
          <cell r="H271">
            <v>322140</v>
          </cell>
          <cell r="I271">
            <v>1</v>
          </cell>
          <cell r="J271" t="str">
            <v>ГАКБ "Точиксодиротбонк"</v>
          </cell>
          <cell r="K271">
            <v>3865680</v>
          </cell>
          <cell r="L271">
            <v>319846.4466019418</v>
          </cell>
          <cell r="M271">
            <v>0.9928802588996765</v>
          </cell>
          <cell r="N271">
            <v>3838157.3592233015</v>
          </cell>
        </row>
        <row r="272">
          <cell r="A272">
            <v>2003</v>
          </cell>
          <cell r="B272">
            <v>2</v>
          </cell>
          <cell r="C272">
            <v>2</v>
          </cell>
          <cell r="D272">
            <v>360</v>
          </cell>
          <cell r="E272">
            <v>1</v>
          </cell>
          <cell r="F272" t="str">
            <v>USD</v>
          </cell>
          <cell r="G272">
            <v>18</v>
          </cell>
          <cell r="H272">
            <v>4875</v>
          </cell>
          <cell r="I272">
            <v>1</v>
          </cell>
          <cell r="J272" t="str">
            <v>ГАКБ "Точиксодиротбонк"</v>
          </cell>
          <cell r="K272">
            <v>87750</v>
          </cell>
          <cell r="L272">
            <v>4840.291262135923</v>
          </cell>
          <cell r="M272">
            <v>0.9928802588996765</v>
          </cell>
          <cell r="N272">
            <v>87125.2427184466</v>
          </cell>
        </row>
        <row r="273">
          <cell r="A273">
            <v>2003</v>
          </cell>
          <cell r="B273">
            <v>2</v>
          </cell>
          <cell r="C273">
            <v>2</v>
          </cell>
          <cell r="D273">
            <v>360</v>
          </cell>
          <cell r="E273">
            <v>2</v>
          </cell>
          <cell r="F273" t="str">
            <v>USD</v>
          </cell>
          <cell r="G273">
            <v>20</v>
          </cell>
          <cell r="H273">
            <v>111961</v>
          </cell>
          <cell r="I273">
            <v>12</v>
          </cell>
          <cell r="J273" t="str">
            <v>ГАКБ "Точиксодиротбонк"</v>
          </cell>
          <cell r="K273">
            <v>2239220</v>
          </cell>
          <cell r="L273">
            <v>111163.86666666668</v>
          </cell>
          <cell r="M273">
            <v>0.9928802588996765</v>
          </cell>
          <cell r="N273">
            <v>2223277.3333333335</v>
          </cell>
        </row>
        <row r="274">
          <cell r="A274">
            <v>2003</v>
          </cell>
          <cell r="B274">
            <v>2</v>
          </cell>
          <cell r="C274">
            <v>2</v>
          </cell>
          <cell r="D274">
            <v>360</v>
          </cell>
          <cell r="E274">
            <v>2</v>
          </cell>
          <cell r="F274" t="str">
            <v>USD</v>
          </cell>
          <cell r="G274">
            <v>18</v>
          </cell>
          <cell r="H274">
            <v>409652</v>
          </cell>
          <cell r="I274">
            <v>46</v>
          </cell>
          <cell r="J274" t="str">
            <v>ГАКБ "Точиксодиротбонк"</v>
          </cell>
          <cell r="K274">
            <v>7373736</v>
          </cell>
          <cell r="L274">
            <v>406735.38381877023</v>
          </cell>
          <cell r="M274">
            <v>0.9928802588996765</v>
          </cell>
          <cell r="N274">
            <v>7321236.908737864</v>
          </cell>
        </row>
        <row r="275">
          <cell r="A275">
            <v>2003</v>
          </cell>
          <cell r="B275">
            <v>2</v>
          </cell>
          <cell r="C275">
            <v>2</v>
          </cell>
          <cell r="D275">
            <v>360</v>
          </cell>
          <cell r="E275">
            <v>2</v>
          </cell>
          <cell r="F275" t="str">
            <v>USD</v>
          </cell>
          <cell r="G275">
            <v>15</v>
          </cell>
          <cell r="H275">
            <v>2644</v>
          </cell>
          <cell r="I275">
            <v>8</v>
          </cell>
          <cell r="J275" t="str">
            <v>ГАКБ "Точиксодиротбонк"</v>
          </cell>
          <cell r="K275">
            <v>39660</v>
          </cell>
          <cell r="L275">
            <v>2625.1754045307443</v>
          </cell>
          <cell r="M275">
            <v>0.9928802588996765</v>
          </cell>
          <cell r="N275">
            <v>39377.63106796117</v>
          </cell>
        </row>
        <row r="276">
          <cell r="A276">
            <v>2003</v>
          </cell>
          <cell r="B276">
            <v>2</v>
          </cell>
          <cell r="C276">
            <v>3</v>
          </cell>
          <cell r="D276">
            <v>360</v>
          </cell>
          <cell r="E276">
            <v>2</v>
          </cell>
          <cell r="F276" t="str">
            <v>USD</v>
          </cell>
          <cell r="G276">
            <v>20</v>
          </cell>
          <cell r="H276">
            <v>8661</v>
          </cell>
          <cell r="I276">
            <v>4</v>
          </cell>
          <cell r="J276" t="str">
            <v>ГАКБ "Точиксодиротбонк"</v>
          </cell>
          <cell r="K276">
            <v>173220</v>
          </cell>
          <cell r="L276">
            <v>8599.335922330098</v>
          </cell>
          <cell r="M276">
            <v>0.9928802588996765</v>
          </cell>
          <cell r="N276">
            <v>171986.71844660197</v>
          </cell>
        </row>
        <row r="277">
          <cell r="A277">
            <v>2003</v>
          </cell>
          <cell r="B277">
            <v>2</v>
          </cell>
          <cell r="C277">
            <v>3</v>
          </cell>
          <cell r="D277">
            <v>0</v>
          </cell>
          <cell r="E277">
            <v>2</v>
          </cell>
          <cell r="F277" t="str">
            <v>USD</v>
          </cell>
          <cell r="G277">
            <v>20</v>
          </cell>
          <cell r="H277">
            <v>5149</v>
          </cell>
          <cell r="I277">
            <v>1</v>
          </cell>
          <cell r="J277" t="str">
            <v>ГАКБ "Точиксодиротбонк"</v>
          </cell>
          <cell r="K277">
            <v>102980</v>
          </cell>
          <cell r="L277">
            <v>5112.340453074434</v>
          </cell>
          <cell r="M277">
            <v>0.9928802588996765</v>
          </cell>
          <cell r="N277">
            <v>102246.80906148868</v>
          </cell>
        </row>
        <row r="278">
          <cell r="A278">
            <v>2003</v>
          </cell>
          <cell r="B278">
            <v>2</v>
          </cell>
          <cell r="C278">
            <v>2</v>
          </cell>
          <cell r="D278">
            <v>360</v>
          </cell>
          <cell r="E278">
            <v>2</v>
          </cell>
          <cell r="F278" t="str">
            <v>USD</v>
          </cell>
          <cell r="G278">
            <v>21</v>
          </cell>
          <cell r="H278">
            <v>1300</v>
          </cell>
          <cell r="I278">
            <v>1</v>
          </cell>
          <cell r="J278" t="str">
            <v>ГАКБ "Точиксодиротбонк"</v>
          </cell>
          <cell r="K278">
            <v>27300</v>
          </cell>
          <cell r="L278">
            <v>1290.7443365695794</v>
          </cell>
          <cell r="M278">
            <v>0.9928802588996765</v>
          </cell>
          <cell r="N278">
            <v>27105.631067961167</v>
          </cell>
        </row>
        <row r="279">
          <cell r="A279">
            <v>2003</v>
          </cell>
          <cell r="B279">
            <v>2</v>
          </cell>
          <cell r="C279">
            <v>2</v>
          </cell>
          <cell r="D279">
            <v>300</v>
          </cell>
          <cell r="E279">
            <v>1</v>
          </cell>
          <cell r="F279" t="str">
            <v>USD</v>
          </cell>
          <cell r="G279">
            <v>20</v>
          </cell>
          <cell r="H279">
            <v>1548600</v>
          </cell>
          <cell r="I279">
            <v>2</v>
          </cell>
          <cell r="J279" t="str">
            <v>ГАКБ "Точиксодиротбонк"</v>
          </cell>
          <cell r="K279">
            <v>30972000</v>
          </cell>
          <cell r="L279">
            <v>1537574.368932039</v>
          </cell>
          <cell r="M279">
            <v>0.9928802588996765</v>
          </cell>
          <cell r="N279">
            <v>30751487.37864078</v>
          </cell>
        </row>
        <row r="280">
          <cell r="A280">
            <v>2003</v>
          </cell>
          <cell r="B280">
            <v>2</v>
          </cell>
          <cell r="C280">
            <v>2</v>
          </cell>
          <cell r="D280">
            <v>360</v>
          </cell>
          <cell r="E280">
            <v>1</v>
          </cell>
          <cell r="F280" t="str">
            <v>USD</v>
          </cell>
          <cell r="G280">
            <v>12</v>
          </cell>
          <cell r="H280">
            <v>2920</v>
          </cell>
          <cell r="I280">
            <v>1</v>
          </cell>
          <cell r="J280" t="str">
            <v>ГАКБ "Точиксодиротбонк"</v>
          </cell>
          <cell r="K280">
            <v>35040</v>
          </cell>
          <cell r="L280">
            <v>2899.210355987055</v>
          </cell>
          <cell r="M280">
            <v>0.9928802588996765</v>
          </cell>
          <cell r="N280">
            <v>34790.52427184466</v>
          </cell>
        </row>
        <row r="281">
          <cell r="A281">
            <v>2003</v>
          </cell>
          <cell r="B281">
            <v>2</v>
          </cell>
          <cell r="C281">
            <v>2</v>
          </cell>
          <cell r="D281">
            <v>540</v>
          </cell>
          <cell r="E281">
            <v>2</v>
          </cell>
          <cell r="F281" t="str">
            <v>USD</v>
          </cell>
          <cell r="G281">
            <v>18</v>
          </cell>
          <cell r="H281">
            <v>6737</v>
          </cell>
          <cell r="I281">
            <v>1</v>
          </cell>
          <cell r="J281" t="str">
            <v>ГАКБ "Точиксодиротбонк"</v>
          </cell>
          <cell r="K281">
            <v>121266</v>
          </cell>
          <cell r="L281">
            <v>6689.03430420712</v>
          </cell>
          <cell r="M281">
            <v>0.9928802588996765</v>
          </cell>
          <cell r="N281">
            <v>120402.61747572817</v>
          </cell>
        </row>
        <row r="282">
          <cell r="A282">
            <v>2003</v>
          </cell>
          <cell r="B282">
            <v>2</v>
          </cell>
          <cell r="C282">
            <v>2</v>
          </cell>
          <cell r="D282">
            <v>720</v>
          </cell>
          <cell r="E282">
            <v>2</v>
          </cell>
          <cell r="F282" t="str">
            <v>USD</v>
          </cell>
          <cell r="G282">
            <v>21</v>
          </cell>
          <cell r="H282">
            <v>305</v>
          </cell>
          <cell r="I282">
            <v>1</v>
          </cell>
          <cell r="J282" t="str">
            <v>ГАКБ "Точиксодиротбонк"</v>
          </cell>
          <cell r="K282">
            <v>6405</v>
          </cell>
          <cell r="L282">
            <v>302.8284789644013</v>
          </cell>
          <cell r="M282">
            <v>0.9928802588996765</v>
          </cell>
          <cell r="N282">
            <v>6359.398058252427</v>
          </cell>
        </row>
        <row r="283">
          <cell r="A283">
            <v>2003</v>
          </cell>
          <cell r="B283">
            <v>2</v>
          </cell>
          <cell r="C283">
            <v>2</v>
          </cell>
          <cell r="D283">
            <v>90</v>
          </cell>
          <cell r="E283">
            <v>1</v>
          </cell>
          <cell r="F283" t="str">
            <v>USD</v>
          </cell>
          <cell r="G283">
            <v>12</v>
          </cell>
          <cell r="H283">
            <v>4550</v>
          </cell>
          <cell r="I283">
            <v>1</v>
          </cell>
          <cell r="J283" t="str">
            <v>ГАКБ "Точиксодиротбонк"</v>
          </cell>
          <cell r="K283">
            <v>54600</v>
          </cell>
          <cell r="L283">
            <v>4517.605177993528</v>
          </cell>
          <cell r="M283">
            <v>0.9928802588996765</v>
          </cell>
          <cell r="N283">
            <v>54211.262135922334</v>
          </cell>
        </row>
        <row r="284">
          <cell r="A284">
            <v>2003</v>
          </cell>
          <cell r="B284">
            <v>2</v>
          </cell>
          <cell r="C284">
            <v>2</v>
          </cell>
          <cell r="D284">
            <v>180</v>
          </cell>
          <cell r="E284">
            <v>2</v>
          </cell>
          <cell r="F284" t="str">
            <v>USD</v>
          </cell>
          <cell r="G284">
            <v>10</v>
          </cell>
          <cell r="H284">
            <v>1682</v>
          </cell>
          <cell r="I284">
            <v>2</v>
          </cell>
          <cell r="J284" t="str">
            <v>ГАКБ "Точиксодиротбонк"</v>
          </cell>
          <cell r="K284">
            <v>16820</v>
          </cell>
          <cell r="L284">
            <v>1670.0245954692557</v>
          </cell>
          <cell r="M284">
            <v>0.9928802588996765</v>
          </cell>
          <cell r="N284">
            <v>16700.245954692557</v>
          </cell>
        </row>
        <row r="285">
          <cell r="A285">
            <v>2003</v>
          </cell>
          <cell r="B285">
            <v>2</v>
          </cell>
          <cell r="C285">
            <v>2</v>
          </cell>
          <cell r="D285">
            <v>360</v>
          </cell>
          <cell r="E285">
            <v>2</v>
          </cell>
          <cell r="F285" t="str">
            <v>USD</v>
          </cell>
          <cell r="G285">
            <v>28</v>
          </cell>
          <cell r="H285">
            <v>28</v>
          </cell>
          <cell r="I285">
            <v>2</v>
          </cell>
          <cell r="J285" t="str">
            <v>ГАКБ "Точиксодиротбонк"</v>
          </cell>
          <cell r="K285">
            <v>784</v>
          </cell>
          <cell r="L285">
            <v>27.80064724919094</v>
          </cell>
          <cell r="M285">
            <v>0.9928802588996765</v>
          </cell>
          <cell r="N285">
            <v>778.4181229773463</v>
          </cell>
        </row>
        <row r="286">
          <cell r="A286">
            <v>2003</v>
          </cell>
          <cell r="B286">
            <v>2</v>
          </cell>
          <cell r="C286">
            <v>2</v>
          </cell>
          <cell r="D286">
            <v>360</v>
          </cell>
          <cell r="E286">
            <v>2</v>
          </cell>
          <cell r="F286" t="str">
            <v>USD</v>
          </cell>
          <cell r="G286">
            <v>8</v>
          </cell>
          <cell r="H286">
            <v>91</v>
          </cell>
          <cell r="I286">
            <v>1</v>
          </cell>
          <cell r="J286" t="str">
            <v>ГАКБ "Точиксодиротбонк"</v>
          </cell>
          <cell r="K286">
            <v>728</v>
          </cell>
          <cell r="L286">
            <v>90.35210355987056</v>
          </cell>
          <cell r="M286">
            <v>0.9928802588996765</v>
          </cell>
          <cell r="N286">
            <v>722.8168284789645</v>
          </cell>
        </row>
        <row r="287">
          <cell r="A287">
            <v>2003</v>
          </cell>
          <cell r="B287">
            <v>2</v>
          </cell>
          <cell r="C287">
            <v>2</v>
          </cell>
          <cell r="D287">
            <v>360</v>
          </cell>
          <cell r="E287">
            <v>2</v>
          </cell>
          <cell r="F287" t="str">
            <v>USD</v>
          </cell>
          <cell r="G287">
            <v>6</v>
          </cell>
          <cell r="H287">
            <v>8</v>
          </cell>
          <cell r="I287">
            <v>2</v>
          </cell>
          <cell r="J287" t="str">
            <v>ГАКБ "Точиксодиротбонк"</v>
          </cell>
          <cell r="K287">
            <v>48</v>
          </cell>
          <cell r="L287">
            <v>7.943042071197412</v>
          </cell>
          <cell r="M287">
            <v>0.9928802588996765</v>
          </cell>
          <cell r="N287">
            <v>47.65825242718447</v>
          </cell>
        </row>
        <row r="288">
          <cell r="A288">
            <v>2003</v>
          </cell>
          <cell r="B288">
            <v>2</v>
          </cell>
          <cell r="C288">
            <v>2</v>
          </cell>
          <cell r="D288">
            <v>90</v>
          </cell>
          <cell r="E288">
            <v>2</v>
          </cell>
          <cell r="F288" t="str">
            <v>USD</v>
          </cell>
          <cell r="G288">
            <v>6</v>
          </cell>
          <cell r="H288">
            <v>771</v>
          </cell>
          <cell r="I288">
            <v>2</v>
          </cell>
          <cell r="J288" t="str">
            <v>ГАКБ "Точиксодиротбонк"</v>
          </cell>
          <cell r="K288">
            <v>4626</v>
          </cell>
          <cell r="L288">
            <v>765.5106796116505</v>
          </cell>
          <cell r="M288">
            <v>0.9928802588996765</v>
          </cell>
          <cell r="N288">
            <v>4593.064077669903</v>
          </cell>
        </row>
        <row r="289">
          <cell r="A289">
            <v>2003</v>
          </cell>
          <cell r="B289">
            <v>2</v>
          </cell>
          <cell r="C289">
            <v>2</v>
          </cell>
          <cell r="D289">
            <v>90</v>
          </cell>
          <cell r="E289">
            <v>2</v>
          </cell>
          <cell r="F289" t="str">
            <v>USD</v>
          </cell>
          <cell r="G289">
            <v>5.5</v>
          </cell>
          <cell r="H289">
            <v>130</v>
          </cell>
          <cell r="I289">
            <v>2</v>
          </cell>
          <cell r="J289" t="str">
            <v>ГАКБ "Точиксодиротбонк"</v>
          </cell>
          <cell r="K289">
            <v>715</v>
          </cell>
          <cell r="L289">
            <v>129.07443365695795</v>
          </cell>
          <cell r="M289">
            <v>0.9928802588996765</v>
          </cell>
          <cell r="N289">
            <v>709.9093851132686</v>
          </cell>
        </row>
        <row r="290">
          <cell r="A290">
            <v>2003</v>
          </cell>
          <cell r="B290">
            <v>2</v>
          </cell>
          <cell r="C290">
            <v>1</v>
          </cell>
          <cell r="D290">
            <v>0</v>
          </cell>
          <cell r="E290">
            <v>1</v>
          </cell>
          <cell r="F290" t="str">
            <v>EURO</v>
          </cell>
          <cell r="G290">
            <v>0</v>
          </cell>
          <cell r="H290">
            <v>43993</v>
          </cell>
          <cell r="I290">
            <v>3</v>
          </cell>
          <cell r="J290" t="str">
            <v>ГСБ "Амонатбанк"</v>
          </cell>
          <cell r="K290">
            <v>0</v>
          </cell>
          <cell r="L290">
            <v>40399.48815613879</v>
          </cell>
          <cell r="M290">
            <v>0.91831628113879</v>
          </cell>
          <cell r="N290">
            <v>0</v>
          </cell>
        </row>
        <row r="291">
          <cell r="A291">
            <v>2003</v>
          </cell>
          <cell r="B291">
            <v>2</v>
          </cell>
          <cell r="C291">
            <v>1</v>
          </cell>
          <cell r="D291">
            <v>0</v>
          </cell>
          <cell r="E291">
            <v>2</v>
          </cell>
          <cell r="F291" t="str">
            <v>RUR</v>
          </cell>
          <cell r="G291">
            <v>0</v>
          </cell>
          <cell r="H291">
            <v>467</v>
          </cell>
          <cell r="I291">
            <v>7</v>
          </cell>
          <cell r="J291" t="str">
            <v>ГСБ "Амонатбанк"</v>
          </cell>
          <cell r="K291">
            <v>0</v>
          </cell>
          <cell r="L291">
            <v>446.47605938452466</v>
          </cell>
          <cell r="M291">
            <v>0.9560515190246781</v>
          </cell>
          <cell r="N291">
            <v>0</v>
          </cell>
        </row>
        <row r="292">
          <cell r="A292">
            <v>2003</v>
          </cell>
          <cell r="B292">
            <v>2</v>
          </cell>
          <cell r="C292">
            <v>1</v>
          </cell>
          <cell r="D292">
            <v>0</v>
          </cell>
          <cell r="E292">
            <v>1</v>
          </cell>
          <cell r="F292" t="str">
            <v>RUR</v>
          </cell>
          <cell r="G292">
            <v>0</v>
          </cell>
          <cell r="H292">
            <v>280144</v>
          </cell>
          <cell r="I292">
            <v>21</v>
          </cell>
          <cell r="J292" t="str">
            <v>ГСБ "Амонатбанк"</v>
          </cell>
          <cell r="K292">
            <v>0</v>
          </cell>
          <cell r="L292">
            <v>267832.0967456494</v>
          </cell>
          <cell r="M292">
            <v>0.9560515190246781</v>
          </cell>
          <cell r="N292">
            <v>0</v>
          </cell>
        </row>
        <row r="293">
          <cell r="A293">
            <v>2003</v>
          </cell>
          <cell r="B293">
            <v>2</v>
          </cell>
          <cell r="C293">
            <v>2</v>
          </cell>
          <cell r="D293">
            <v>360</v>
          </cell>
          <cell r="E293">
            <v>2</v>
          </cell>
          <cell r="F293" t="str">
            <v>TJS</v>
          </cell>
          <cell r="G293">
            <v>2</v>
          </cell>
          <cell r="H293">
            <v>50</v>
          </cell>
          <cell r="I293">
            <v>8</v>
          </cell>
          <cell r="J293" t="str">
            <v>ГСБ "Амонатбанк"</v>
          </cell>
          <cell r="K293">
            <v>100</v>
          </cell>
          <cell r="L293">
            <v>50</v>
          </cell>
          <cell r="M293">
            <v>1</v>
          </cell>
          <cell r="N293">
            <v>100</v>
          </cell>
        </row>
        <row r="294">
          <cell r="A294">
            <v>2003</v>
          </cell>
          <cell r="B294">
            <v>2</v>
          </cell>
          <cell r="C294">
            <v>2</v>
          </cell>
          <cell r="D294">
            <v>180</v>
          </cell>
          <cell r="E294">
            <v>2</v>
          </cell>
          <cell r="F294" t="str">
            <v>TJS</v>
          </cell>
          <cell r="G294">
            <v>18</v>
          </cell>
          <cell r="H294">
            <v>28202</v>
          </cell>
          <cell r="I294">
            <v>8</v>
          </cell>
          <cell r="J294" t="str">
            <v>ГСБ "Амонатбанк"</v>
          </cell>
          <cell r="K294">
            <v>507636</v>
          </cell>
          <cell r="L294">
            <v>28202</v>
          </cell>
          <cell r="M294">
            <v>1</v>
          </cell>
          <cell r="N294">
            <v>507636</v>
          </cell>
        </row>
        <row r="295">
          <cell r="A295">
            <v>2003</v>
          </cell>
          <cell r="B295">
            <v>2</v>
          </cell>
          <cell r="C295">
            <v>2</v>
          </cell>
          <cell r="D295">
            <v>1080</v>
          </cell>
          <cell r="E295">
            <v>2</v>
          </cell>
          <cell r="F295" t="str">
            <v>TJS</v>
          </cell>
          <cell r="G295">
            <v>30</v>
          </cell>
          <cell r="H295">
            <v>87942</v>
          </cell>
          <cell r="I295">
            <v>36</v>
          </cell>
          <cell r="J295" t="str">
            <v>ГСБ "Амонатбанк"</v>
          </cell>
          <cell r="K295">
            <v>2638260</v>
          </cell>
          <cell r="L295">
            <v>87942</v>
          </cell>
          <cell r="M295">
            <v>1</v>
          </cell>
          <cell r="N295">
            <v>2638260</v>
          </cell>
        </row>
        <row r="296">
          <cell r="A296">
            <v>2003</v>
          </cell>
          <cell r="B296">
            <v>2</v>
          </cell>
          <cell r="C296">
            <v>2</v>
          </cell>
          <cell r="D296">
            <v>360</v>
          </cell>
          <cell r="E296">
            <v>2</v>
          </cell>
          <cell r="F296" t="str">
            <v>TJS</v>
          </cell>
          <cell r="G296">
            <v>24</v>
          </cell>
          <cell r="H296">
            <v>95999</v>
          </cell>
          <cell r="I296">
            <v>34</v>
          </cell>
          <cell r="J296" t="str">
            <v>ГСБ "Амонатбанк"</v>
          </cell>
          <cell r="K296">
            <v>2303976</v>
          </cell>
          <cell r="L296">
            <v>95999</v>
          </cell>
          <cell r="M296">
            <v>1</v>
          </cell>
          <cell r="N296">
            <v>2303976</v>
          </cell>
        </row>
        <row r="297">
          <cell r="A297">
            <v>2003</v>
          </cell>
          <cell r="B297">
            <v>2</v>
          </cell>
          <cell r="C297">
            <v>2</v>
          </cell>
          <cell r="D297">
            <v>90</v>
          </cell>
          <cell r="E297">
            <v>2</v>
          </cell>
          <cell r="F297" t="str">
            <v>TJS</v>
          </cell>
          <cell r="G297">
            <v>15</v>
          </cell>
          <cell r="H297">
            <v>116437</v>
          </cell>
          <cell r="I297">
            <v>21</v>
          </cell>
          <cell r="J297" t="str">
            <v>ГСБ "Амонатбанк"</v>
          </cell>
          <cell r="K297">
            <v>1746555</v>
          </cell>
          <cell r="L297">
            <v>116437</v>
          </cell>
          <cell r="M297">
            <v>1</v>
          </cell>
          <cell r="N297">
            <v>1746555</v>
          </cell>
        </row>
        <row r="298">
          <cell r="A298">
            <v>2003</v>
          </cell>
          <cell r="B298">
            <v>2</v>
          </cell>
          <cell r="C298">
            <v>3</v>
          </cell>
          <cell r="D298">
            <v>360</v>
          </cell>
          <cell r="E298">
            <v>2</v>
          </cell>
          <cell r="F298" t="str">
            <v>TJS</v>
          </cell>
          <cell r="G298">
            <v>2</v>
          </cell>
          <cell r="H298">
            <v>1216117</v>
          </cell>
          <cell r="I298">
            <v>23506</v>
          </cell>
          <cell r="J298" t="str">
            <v>ГСБ "Амонатбанк"</v>
          </cell>
          <cell r="K298">
            <v>2432234</v>
          </cell>
          <cell r="L298">
            <v>1216117</v>
          </cell>
          <cell r="M298">
            <v>1</v>
          </cell>
          <cell r="N298">
            <v>2432234</v>
          </cell>
        </row>
        <row r="299">
          <cell r="A299">
            <v>2003</v>
          </cell>
          <cell r="B299">
            <v>2</v>
          </cell>
          <cell r="C299">
            <v>1</v>
          </cell>
          <cell r="D299">
            <v>0</v>
          </cell>
          <cell r="E299">
            <v>1</v>
          </cell>
          <cell r="F299" t="str">
            <v>TJS</v>
          </cell>
          <cell r="G299">
            <v>0</v>
          </cell>
          <cell r="H299">
            <v>19086818</v>
          </cell>
          <cell r="I299">
            <v>4026</v>
          </cell>
          <cell r="J299" t="str">
            <v>ГСБ "Амонатбанк"</v>
          </cell>
          <cell r="K299">
            <v>0</v>
          </cell>
          <cell r="L299">
            <v>19086818</v>
          </cell>
          <cell r="M299">
            <v>1</v>
          </cell>
          <cell r="N299">
            <v>0</v>
          </cell>
        </row>
        <row r="300">
          <cell r="A300">
            <v>2003</v>
          </cell>
          <cell r="B300">
            <v>2</v>
          </cell>
          <cell r="C300">
            <v>1</v>
          </cell>
          <cell r="D300">
            <v>0</v>
          </cell>
          <cell r="E300">
            <v>1</v>
          </cell>
          <cell r="F300" t="str">
            <v>TJS</v>
          </cell>
          <cell r="G300">
            <v>0</v>
          </cell>
          <cell r="H300">
            <v>53307126</v>
          </cell>
          <cell r="I300">
            <v>1854</v>
          </cell>
          <cell r="J300" t="str">
            <v>ГСБ "Амонатбанк"</v>
          </cell>
          <cell r="K300">
            <v>0</v>
          </cell>
          <cell r="L300">
            <v>53307126</v>
          </cell>
          <cell r="M300">
            <v>1</v>
          </cell>
          <cell r="N300">
            <v>0</v>
          </cell>
        </row>
        <row r="301">
          <cell r="A301">
            <v>2003</v>
          </cell>
          <cell r="B301">
            <v>2</v>
          </cell>
          <cell r="C301">
            <v>2</v>
          </cell>
          <cell r="D301">
            <v>180</v>
          </cell>
          <cell r="E301">
            <v>2</v>
          </cell>
          <cell r="F301" t="str">
            <v>USD</v>
          </cell>
          <cell r="G301">
            <v>7</v>
          </cell>
          <cell r="H301">
            <v>229</v>
          </cell>
          <cell r="I301">
            <v>3</v>
          </cell>
          <cell r="J301" t="str">
            <v>ГСБ "Амонатбанк"</v>
          </cell>
          <cell r="K301">
            <v>1603</v>
          </cell>
          <cell r="L301">
            <v>227.3695792880259</v>
          </cell>
          <cell r="M301">
            <v>0.9928802588996765</v>
          </cell>
          <cell r="N301">
            <v>1591.5870550161815</v>
          </cell>
        </row>
        <row r="302">
          <cell r="A302">
            <v>2003</v>
          </cell>
          <cell r="B302">
            <v>2</v>
          </cell>
          <cell r="C302">
            <v>1</v>
          </cell>
          <cell r="D302">
            <v>0</v>
          </cell>
          <cell r="E302">
            <v>2</v>
          </cell>
          <cell r="F302" t="str">
            <v>USD</v>
          </cell>
          <cell r="G302">
            <v>0</v>
          </cell>
          <cell r="H302">
            <v>7910</v>
          </cell>
          <cell r="I302">
            <v>14</v>
          </cell>
          <cell r="J302" t="str">
            <v>ГСБ "Амонатбанк"</v>
          </cell>
          <cell r="K302">
            <v>0</v>
          </cell>
          <cell r="L302">
            <v>7853.682847896441</v>
          </cell>
          <cell r="M302">
            <v>0.9928802588996765</v>
          </cell>
          <cell r="N302">
            <v>0</v>
          </cell>
        </row>
        <row r="303">
          <cell r="A303">
            <v>2003</v>
          </cell>
          <cell r="B303">
            <v>2</v>
          </cell>
          <cell r="C303">
            <v>2</v>
          </cell>
          <cell r="D303">
            <v>90</v>
          </cell>
          <cell r="E303">
            <v>2</v>
          </cell>
          <cell r="F303" t="str">
            <v>USD</v>
          </cell>
          <cell r="G303">
            <v>6</v>
          </cell>
          <cell r="H303">
            <v>10105</v>
          </cell>
          <cell r="I303">
            <v>11</v>
          </cell>
          <cell r="J303" t="str">
            <v>ГСБ "Амонатбанк"</v>
          </cell>
          <cell r="K303">
            <v>60630</v>
          </cell>
          <cell r="L303">
            <v>10033.05501618123</v>
          </cell>
          <cell r="M303">
            <v>0.9928802588996765</v>
          </cell>
          <cell r="N303">
            <v>60198.33009708738</v>
          </cell>
        </row>
        <row r="304">
          <cell r="A304">
            <v>2003</v>
          </cell>
          <cell r="B304">
            <v>2</v>
          </cell>
          <cell r="C304">
            <v>2</v>
          </cell>
          <cell r="D304">
            <v>360</v>
          </cell>
          <cell r="E304">
            <v>2</v>
          </cell>
          <cell r="F304" t="str">
            <v>USD</v>
          </cell>
          <cell r="G304">
            <v>12</v>
          </cell>
          <cell r="H304">
            <v>24717</v>
          </cell>
          <cell r="I304">
            <v>28</v>
          </cell>
          <cell r="J304" t="str">
            <v>ГСБ "Амонатбанк"</v>
          </cell>
          <cell r="K304">
            <v>296604</v>
          </cell>
          <cell r="L304">
            <v>24541.0213592233</v>
          </cell>
          <cell r="M304">
            <v>0.9928802588996765</v>
          </cell>
          <cell r="N304">
            <v>294492.25631067966</v>
          </cell>
        </row>
        <row r="305">
          <cell r="A305">
            <v>2003</v>
          </cell>
          <cell r="B305">
            <v>2</v>
          </cell>
          <cell r="C305">
            <v>2</v>
          </cell>
          <cell r="D305">
            <v>1080</v>
          </cell>
          <cell r="E305">
            <v>2</v>
          </cell>
          <cell r="F305" t="str">
            <v>USD</v>
          </cell>
          <cell r="G305">
            <v>15</v>
          </cell>
          <cell r="H305">
            <v>31790</v>
          </cell>
          <cell r="I305">
            <v>25</v>
          </cell>
          <cell r="J305" t="str">
            <v>ГСБ "Амонатбанк"</v>
          </cell>
          <cell r="K305">
            <v>476850</v>
          </cell>
          <cell r="L305">
            <v>31563.663430420715</v>
          </cell>
          <cell r="M305">
            <v>0.9928802588996765</v>
          </cell>
          <cell r="N305">
            <v>473454.9514563107</v>
          </cell>
        </row>
        <row r="306">
          <cell r="A306">
            <v>2003</v>
          </cell>
          <cell r="B306">
            <v>2</v>
          </cell>
          <cell r="C306">
            <v>1</v>
          </cell>
          <cell r="D306">
            <v>0</v>
          </cell>
          <cell r="E306">
            <v>1</v>
          </cell>
          <cell r="F306" t="str">
            <v>USD</v>
          </cell>
          <cell r="G306">
            <v>0</v>
          </cell>
          <cell r="H306">
            <v>6076756</v>
          </cell>
          <cell r="I306">
            <v>37</v>
          </cell>
          <cell r="J306" t="str">
            <v>ГСБ "Амонатбанк"</v>
          </cell>
          <cell r="K306">
            <v>0</v>
          </cell>
          <cell r="L306">
            <v>6033491.070550162</v>
          </cell>
          <cell r="M306">
            <v>0.9928802588996765</v>
          </cell>
          <cell r="N306">
            <v>0</v>
          </cell>
        </row>
        <row r="307">
          <cell r="A307">
            <v>2003</v>
          </cell>
          <cell r="B307">
            <v>2</v>
          </cell>
          <cell r="C307">
            <v>1</v>
          </cell>
          <cell r="D307">
            <v>0</v>
          </cell>
          <cell r="E307">
            <v>2</v>
          </cell>
          <cell r="F307" t="str">
            <v>TJS</v>
          </cell>
          <cell r="G307">
            <v>0</v>
          </cell>
          <cell r="H307">
            <v>3472</v>
          </cell>
          <cell r="I307">
            <v>2</v>
          </cell>
          <cell r="J307" t="str">
            <v>КТОО "Фонон"</v>
          </cell>
          <cell r="K307">
            <v>0</v>
          </cell>
          <cell r="L307">
            <v>3472</v>
          </cell>
          <cell r="M307">
            <v>1</v>
          </cell>
          <cell r="N307">
            <v>0</v>
          </cell>
        </row>
        <row r="308">
          <cell r="A308">
            <v>2003</v>
          </cell>
          <cell r="B308">
            <v>2</v>
          </cell>
          <cell r="C308">
            <v>1</v>
          </cell>
          <cell r="D308">
            <v>0</v>
          </cell>
          <cell r="E308">
            <v>1</v>
          </cell>
          <cell r="F308" t="str">
            <v>TJS</v>
          </cell>
          <cell r="G308">
            <v>0</v>
          </cell>
          <cell r="H308">
            <v>107611</v>
          </cell>
          <cell r="I308">
            <v>11</v>
          </cell>
          <cell r="J308" t="str">
            <v>КТОО "Фонон"</v>
          </cell>
          <cell r="K308">
            <v>0</v>
          </cell>
          <cell r="L308">
            <v>107611</v>
          </cell>
          <cell r="M308">
            <v>1</v>
          </cell>
          <cell r="N308">
            <v>0</v>
          </cell>
        </row>
        <row r="309">
          <cell r="A309">
            <v>2003</v>
          </cell>
          <cell r="B309">
            <v>2</v>
          </cell>
          <cell r="C309">
            <v>1</v>
          </cell>
          <cell r="D309">
            <v>0</v>
          </cell>
          <cell r="E309">
            <v>1</v>
          </cell>
          <cell r="F309" t="str">
            <v>USD</v>
          </cell>
          <cell r="G309">
            <v>0</v>
          </cell>
          <cell r="H309">
            <v>152</v>
          </cell>
          <cell r="I309">
            <v>1</v>
          </cell>
          <cell r="J309" t="str">
            <v>КТОО "Фонон"</v>
          </cell>
          <cell r="K309">
            <v>0</v>
          </cell>
          <cell r="L309">
            <v>150.91779935275082</v>
          </cell>
          <cell r="M309">
            <v>0.9928802588996765</v>
          </cell>
          <cell r="N309">
            <v>0</v>
          </cell>
        </row>
        <row r="310">
          <cell r="A310">
            <v>2003</v>
          </cell>
          <cell r="B310">
            <v>2</v>
          </cell>
          <cell r="C310">
            <v>1</v>
          </cell>
          <cell r="D310">
            <v>0</v>
          </cell>
          <cell r="E310">
            <v>2</v>
          </cell>
          <cell r="F310" t="str">
            <v>USD</v>
          </cell>
          <cell r="G310">
            <v>0</v>
          </cell>
          <cell r="H310">
            <v>2013</v>
          </cell>
          <cell r="I310">
            <v>1</v>
          </cell>
          <cell r="J310" t="str">
            <v>КТОО "Фонон"</v>
          </cell>
          <cell r="K310">
            <v>0</v>
          </cell>
          <cell r="L310">
            <v>1998.6679611650486</v>
          </cell>
          <cell r="M310">
            <v>0.9928802588996765</v>
          </cell>
          <cell r="N310">
            <v>0</v>
          </cell>
        </row>
        <row r="311">
          <cell r="A311">
            <v>2003</v>
          </cell>
          <cell r="B311">
            <v>2</v>
          </cell>
          <cell r="C311">
            <v>1</v>
          </cell>
          <cell r="D311">
            <v>0</v>
          </cell>
          <cell r="E311">
            <v>1</v>
          </cell>
          <cell r="F311" t="str">
            <v>RUR</v>
          </cell>
          <cell r="G311">
            <v>0</v>
          </cell>
          <cell r="H311">
            <v>801570</v>
          </cell>
          <cell r="I311">
            <v>1</v>
          </cell>
          <cell r="J311" t="str">
            <v>СЛТ АКБ "Ист-Кредитбанк"</v>
          </cell>
          <cell r="K311">
            <v>0</v>
          </cell>
          <cell r="L311">
            <v>766342.2161046113</v>
          </cell>
          <cell r="M311">
            <v>0.9560515190246781</v>
          </cell>
          <cell r="N311">
            <v>0</v>
          </cell>
        </row>
        <row r="312">
          <cell r="A312">
            <v>2003</v>
          </cell>
          <cell r="B312">
            <v>2</v>
          </cell>
          <cell r="C312">
            <v>1</v>
          </cell>
          <cell r="D312">
            <v>0</v>
          </cell>
          <cell r="E312">
            <v>1</v>
          </cell>
          <cell r="F312" t="str">
            <v>TJS</v>
          </cell>
          <cell r="G312">
            <v>0</v>
          </cell>
          <cell r="H312">
            <v>1506160</v>
          </cell>
          <cell r="I312">
            <v>3</v>
          </cell>
          <cell r="J312" t="str">
            <v>СЛТ АКБ "Ист-Кредитбанк"</v>
          </cell>
          <cell r="K312">
            <v>0</v>
          </cell>
          <cell r="L312">
            <v>1506160</v>
          </cell>
          <cell r="M312">
            <v>1</v>
          </cell>
          <cell r="N312">
            <v>0</v>
          </cell>
        </row>
        <row r="313">
          <cell r="A313">
            <v>2003</v>
          </cell>
          <cell r="B313">
            <v>2</v>
          </cell>
          <cell r="C313">
            <v>1</v>
          </cell>
          <cell r="D313">
            <v>0</v>
          </cell>
          <cell r="E313">
            <v>1</v>
          </cell>
          <cell r="F313" t="str">
            <v>USD</v>
          </cell>
          <cell r="G313">
            <v>0</v>
          </cell>
          <cell r="H313">
            <v>387641</v>
          </cell>
          <cell r="I313">
            <v>3</v>
          </cell>
          <cell r="J313" t="str">
            <v>СЛТ АКБ "Ист-Кредитбанк"</v>
          </cell>
          <cell r="K313">
            <v>0</v>
          </cell>
          <cell r="L313">
            <v>384881.0964401295</v>
          </cell>
          <cell r="M313">
            <v>0.9928802588996765</v>
          </cell>
          <cell r="N313">
            <v>0</v>
          </cell>
        </row>
        <row r="314">
          <cell r="A314">
            <v>2003</v>
          </cell>
          <cell r="B314">
            <v>2</v>
          </cell>
          <cell r="C314">
            <v>1</v>
          </cell>
          <cell r="D314">
            <v>0</v>
          </cell>
          <cell r="E314">
            <v>1</v>
          </cell>
          <cell r="F314" t="str">
            <v>TJS</v>
          </cell>
          <cell r="G314">
            <v>0</v>
          </cell>
          <cell r="H314">
            <v>111397</v>
          </cell>
          <cell r="I314">
            <v>15</v>
          </cell>
          <cell r="J314" t="str">
            <v>СТК "Центрально-Азиатский банк"</v>
          </cell>
          <cell r="K314">
            <v>0</v>
          </cell>
          <cell r="L314">
            <v>111397</v>
          </cell>
          <cell r="M314">
            <v>1</v>
          </cell>
          <cell r="N314">
            <v>0</v>
          </cell>
        </row>
        <row r="315">
          <cell r="A315">
            <v>2003</v>
          </cell>
          <cell r="B315">
            <v>2</v>
          </cell>
          <cell r="C315">
            <v>3</v>
          </cell>
          <cell r="D315">
            <v>0</v>
          </cell>
          <cell r="E315">
            <v>2</v>
          </cell>
          <cell r="F315" t="str">
            <v>USD</v>
          </cell>
          <cell r="G315">
            <v>0</v>
          </cell>
          <cell r="H315">
            <v>9204</v>
          </cell>
          <cell r="I315">
            <v>1</v>
          </cell>
          <cell r="J315" t="str">
            <v>СТК "Центрально-Азиатский банк"</v>
          </cell>
          <cell r="K315">
            <v>0</v>
          </cell>
          <cell r="L315">
            <v>9138.469902912622</v>
          </cell>
          <cell r="M315">
            <v>0.9928802588996765</v>
          </cell>
          <cell r="N315">
            <v>0</v>
          </cell>
        </row>
        <row r="316">
          <cell r="A316">
            <v>2003</v>
          </cell>
          <cell r="B316">
            <v>2</v>
          </cell>
          <cell r="C316">
            <v>1</v>
          </cell>
          <cell r="D316">
            <v>0</v>
          </cell>
          <cell r="E316">
            <v>1</v>
          </cell>
          <cell r="F316" t="str">
            <v>USD</v>
          </cell>
          <cell r="G316">
            <v>0</v>
          </cell>
          <cell r="H316">
            <v>43570</v>
          </cell>
          <cell r="I316">
            <v>3</v>
          </cell>
          <cell r="J316" t="str">
            <v>СТК "Центрально-Азиатский банк"</v>
          </cell>
          <cell r="K316">
            <v>0</v>
          </cell>
          <cell r="L316">
            <v>43259.7928802589</v>
          </cell>
          <cell r="M316">
            <v>0.9928802588996765</v>
          </cell>
          <cell r="N316">
            <v>0</v>
          </cell>
        </row>
        <row r="317">
          <cell r="A317">
            <v>2003</v>
          </cell>
          <cell r="B317">
            <v>2</v>
          </cell>
          <cell r="C317">
            <v>2</v>
          </cell>
          <cell r="D317">
            <v>360</v>
          </cell>
          <cell r="E317">
            <v>2</v>
          </cell>
          <cell r="F317" t="str">
            <v>USD</v>
          </cell>
          <cell r="G317">
            <v>20</v>
          </cell>
          <cell r="H317">
            <v>64842</v>
          </cell>
          <cell r="I317">
            <v>2</v>
          </cell>
          <cell r="J317" t="str">
            <v>СТК "Центрально-Азиатский банк"</v>
          </cell>
          <cell r="K317">
            <v>1296840</v>
          </cell>
          <cell r="L317">
            <v>64380.34174757282</v>
          </cell>
          <cell r="M317">
            <v>0.9928802588996765</v>
          </cell>
          <cell r="N317">
            <v>1287606.8349514564</v>
          </cell>
        </row>
        <row r="318">
          <cell r="A318">
            <v>2003</v>
          </cell>
          <cell r="B318">
            <v>2</v>
          </cell>
          <cell r="C318">
            <v>2</v>
          </cell>
          <cell r="D318">
            <v>30</v>
          </cell>
          <cell r="E318">
            <v>2</v>
          </cell>
          <cell r="F318" t="str">
            <v>TJS</v>
          </cell>
          <cell r="G318">
            <v>0</v>
          </cell>
          <cell r="H318">
            <v>1295</v>
          </cell>
          <cell r="I318">
            <v>1</v>
          </cell>
          <cell r="J318" t="str">
            <v>ТАК ПБРР "Таджпромбанк"</v>
          </cell>
          <cell r="K318">
            <v>0</v>
          </cell>
          <cell r="L318">
            <v>1295</v>
          </cell>
          <cell r="M318">
            <v>1</v>
          </cell>
          <cell r="N318">
            <v>0</v>
          </cell>
        </row>
        <row r="319">
          <cell r="A319">
            <v>2003</v>
          </cell>
          <cell r="B319">
            <v>2</v>
          </cell>
          <cell r="C319">
            <v>3</v>
          </cell>
          <cell r="D319">
            <v>30</v>
          </cell>
          <cell r="E319">
            <v>2</v>
          </cell>
          <cell r="F319" t="str">
            <v>TJS</v>
          </cell>
          <cell r="G319">
            <v>0</v>
          </cell>
          <cell r="H319">
            <v>8998</v>
          </cell>
          <cell r="I319">
            <v>1</v>
          </cell>
          <cell r="J319" t="str">
            <v>ТАК ПБРР "Таджпромбанк"</v>
          </cell>
          <cell r="K319">
            <v>0</v>
          </cell>
          <cell r="L319">
            <v>8998</v>
          </cell>
          <cell r="M319">
            <v>1</v>
          </cell>
          <cell r="N319">
            <v>0</v>
          </cell>
        </row>
        <row r="320">
          <cell r="A320">
            <v>2003</v>
          </cell>
          <cell r="B320">
            <v>2</v>
          </cell>
          <cell r="C320">
            <v>1</v>
          </cell>
          <cell r="D320">
            <v>0</v>
          </cell>
          <cell r="E320">
            <v>2</v>
          </cell>
          <cell r="F320" t="str">
            <v>TJS</v>
          </cell>
          <cell r="G320">
            <v>0</v>
          </cell>
          <cell r="H320">
            <v>887430</v>
          </cell>
          <cell r="I320">
            <v>9</v>
          </cell>
          <cell r="J320" t="str">
            <v>ТАК ПБРР "Таджпромбанк"</v>
          </cell>
          <cell r="K320">
            <v>0</v>
          </cell>
          <cell r="L320">
            <v>887430</v>
          </cell>
          <cell r="M320">
            <v>1</v>
          </cell>
          <cell r="N320">
            <v>0</v>
          </cell>
        </row>
        <row r="321">
          <cell r="A321">
            <v>2003</v>
          </cell>
          <cell r="B321">
            <v>2</v>
          </cell>
          <cell r="C321">
            <v>1</v>
          </cell>
          <cell r="D321">
            <v>0</v>
          </cell>
          <cell r="E321">
            <v>1</v>
          </cell>
          <cell r="F321" t="str">
            <v>TJS</v>
          </cell>
          <cell r="G321">
            <v>0</v>
          </cell>
          <cell r="H321">
            <v>15178848</v>
          </cell>
          <cell r="I321">
            <v>68</v>
          </cell>
          <cell r="J321" t="str">
            <v>ТАК ПБРР "Таджпромбанк"</v>
          </cell>
          <cell r="K321">
            <v>0</v>
          </cell>
          <cell r="L321">
            <v>15178848</v>
          </cell>
          <cell r="M321">
            <v>1</v>
          </cell>
          <cell r="N321">
            <v>0</v>
          </cell>
        </row>
        <row r="322">
          <cell r="A322">
            <v>2003</v>
          </cell>
          <cell r="B322">
            <v>2</v>
          </cell>
          <cell r="C322">
            <v>2</v>
          </cell>
          <cell r="D322">
            <v>370</v>
          </cell>
          <cell r="E322">
            <v>2</v>
          </cell>
          <cell r="F322" t="str">
            <v>USD</v>
          </cell>
          <cell r="G322">
            <v>18</v>
          </cell>
          <cell r="H322">
            <v>467</v>
          </cell>
          <cell r="I322">
            <v>1</v>
          </cell>
          <cell r="J322" t="str">
            <v>ТАК ПБРР "Таджпромбанк"</v>
          </cell>
          <cell r="K322">
            <v>8406</v>
          </cell>
          <cell r="L322">
            <v>463.67508090614893</v>
          </cell>
          <cell r="M322">
            <v>0.9928802588996765</v>
          </cell>
          <cell r="N322">
            <v>8346.151456310681</v>
          </cell>
        </row>
        <row r="323">
          <cell r="A323">
            <v>2003</v>
          </cell>
          <cell r="B323">
            <v>2</v>
          </cell>
          <cell r="C323">
            <v>2</v>
          </cell>
          <cell r="D323">
            <v>360</v>
          </cell>
          <cell r="E323">
            <v>2</v>
          </cell>
          <cell r="F323" t="str">
            <v>USD</v>
          </cell>
          <cell r="G323">
            <v>18</v>
          </cell>
          <cell r="H323">
            <v>920</v>
          </cell>
          <cell r="I323">
            <v>1</v>
          </cell>
          <cell r="J323" t="str">
            <v>ТАК ПБРР "Таджпромбанк"</v>
          </cell>
          <cell r="K323">
            <v>16560</v>
          </cell>
          <cell r="L323">
            <v>913.4498381877023</v>
          </cell>
          <cell r="M323">
            <v>0.9928802588996765</v>
          </cell>
          <cell r="N323">
            <v>16442.097087378643</v>
          </cell>
        </row>
        <row r="324">
          <cell r="A324">
            <v>2003</v>
          </cell>
          <cell r="B324">
            <v>2</v>
          </cell>
          <cell r="C324">
            <v>2</v>
          </cell>
          <cell r="D324">
            <v>180</v>
          </cell>
          <cell r="E324">
            <v>2</v>
          </cell>
          <cell r="F324" t="str">
            <v>USD</v>
          </cell>
          <cell r="G324">
            <v>15</v>
          </cell>
          <cell r="H324">
            <v>3068</v>
          </cell>
          <cell r="I324">
            <v>1</v>
          </cell>
          <cell r="J324" t="str">
            <v>ТАК ПБРР "Таджпромбанк"</v>
          </cell>
          <cell r="K324">
            <v>46020</v>
          </cell>
          <cell r="L324">
            <v>3046.1566343042073</v>
          </cell>
          <cell r="M324">
            <v>0.9928802588996765</v>
          </cell>
          <cell r="N324">
            <v>45692.34951456311</v>
          </cell>
        </row>
        <row r="325">
          <cell r="A325">
            <v>2003</v>
          </cell>
          <cell r="B325">
            <v>2</v>
          </cell>
          <cell r="C325">
            <v>2</v>
          </cell>
          <cell r="D325">
            <v>720</v>
          </cell>
          <cell r="E325">
            <v>2</v>
          </cell>
          <cell r="F325" t="str">
            <v>USD</v>
          </cell>
          <cell r="G325">
            <v>18</v>
          </cell>
          <cell r="H325">
            <v>8008</v>
          </cell>
          <cell r="I325">
            <v>2</v>
          </cell>
          <cell r="J325" t="str">
            <v>ТАК ПБРР "Таджпромбанк"</v>
          </cell>
          <cell r="K325">
            <v>144144</v>
          </cell>
          <cell r="L325">
            <v>7950.985113268609</v>
          </cell>
          <cell r="M325">
            <v>0.9928802588996765</v>
          </cell>
          <cell r="N325">
            <v>143117.73203883498</v>
          </cell>
        </row>
        <row r="326">
          <cell r="A326">
            <v>2003</v>
          </cell>
          <cell r="B326">
            <v>2</v>
          </cell>
          <cell r="C326">
            <v>2</v>
          </cell>
          <cell r="D326">
            <v>190</v>
          </cell>
          <cell r="E326">
            <v>2</v>
          </cell>
          <cell r="F326" t="str">
            <v>USD</v>
          </cell>
          <cell r="G326">
            <v>18</v>
          </cell>
          <cell r="H326">
            <v>10124</v>
          </cell>
          <cell r="I326">
            <v>1</v>
          </cell>
          <cell r="J326" t="str">
            <v>ТАК ПБРР "Таджпромбанк"</v>
          </cell>
          <cell r="K326">
            <v>182232</v>
          </cell>
          <cell r="L326">
            <v>10051.919741100324</v>
          </cell>
          <cell r="M326">
            <v>0.9928802588996765</v>
          </cell>
          <cell r="N326">
            <v>180934.55533980584</v>
          </cell>
        </row>
        <row r="327">
          <cell r="A327">
            <v>2003</v>
          </cell>
          <cell r="B327">
            <v>2</v>
          </cell>
          <cell r="C327">
            <v>1</v>
          </cell>
          <cell r="D327">
            <v>0</v>
          </cell>
          <cell r="E327">
            <v>2</v>
          </cell>
          <cell r="F327" t="str">
            <v>USD</v>
          </cell>
          <cell r="G327">
            <v>0</v>
          </cell>
          <cell r="H327">
            <v>10826</v>
          </cell>
          <cell r="I327">
            <v>2</v>
          </cell>
          <cell r="J327" t="str">
            <v>ТАК ПБРР "Таджпромбанк"</v>
          </cell>
          <cell r="K327">
            <v>0</v>
          </cell>
          <cell r="L327">
            <v>10748.921682847897</v>
          </cell>
          <cell r="M327">
            <v>0.9928802588996765</v>
          </cell>
          <cell r="N327">
            <v>0</v>
          </cell>
        </row>
        <row r="328">
          <cell r="A328">
            <v>2003</v>
          </cell>
          <cell r="B328">
            <v>2</v>
          </cell>
          <cell r="C328">
            <v>1</v>
          </cell>
          <cell r="D328">
            <v>0</v>
          </cell>
          <cell r="E328">
            <v>2</v>
          </cell>
          <cell r="F328" t="str">
            <v>USD</v>
          </cell>
          <cell r="G328">
            <v>16</v>
          </cell>
          <cell r="H328">
            <v>102778</v>
          </cell>
          <cell r="I328">
            <v>4</v>
          </cell>
          <cell r="J328" t="str">
            <v>ТАК ПБРР "Таджпромбанк"</v>
          </cell>
          <cell r="K328">
            <v>1644448</v>
          </cell>
          <cell r="L328">
            <v>102046.24724919094</v>
          </cell>
          <cell r="M328">
            <v>0.9928802588996765</v>
          </cell>
          <cell r="N328">
            <v>1632739.955987055</v>
          </cell>
        </row>
        <row r="329">
          <cell r="A329">
            <v>2003</v>
          </cell>
          <cell r="B329">
            <v>2</v>
          </cell>
          <cell r="C329">
            <v>1</v>
          </cell>
          <cell r="D329">
            <v>0</v>
          </cell>
          <cell r="E329">
            <v>1</v>
          </cell>
          <cell r="F329" t="str">
            <v>USD</v>
          </cell>
          <cell r="G329">
            <v>0</v>
          </cell>
          <cell r="H329">
            <v>42135477</v>
          </cell>
          <cell r="I329">
            <v>19</v>
          </cell>
          <cell r="J329" t="str">
            <v>ТАК ПБРР "Таджпромбанк"</v>
          </cell>
          <cell r="K329">
            <v>0</v>
          </cell>
          <cell r="L329">
            <v>41835483.31262136</v>
          </cell>
          <cell r="M329">
            <v>0.9928802588996765</v>
          </cell>
          <cell r="N329">
            <v>0</v>
          </cell>
        </row>
        <row r="330">
          <cell r="A330">
            <v>2003</v>
          </cell>
          <cell r="B330">
            <v>2</v>
          </cell>
          <cell r="C330">
            <v>1</v>
          </cell>
          <cell r="D330">
            <v>0</v>
          </cell>
          <cell r="E330">
            <v>1</v>
          </cell>
          <cell r="F330" t="str">
            <v>EURO</v>
          </cell>
          <cell r="G330">
            <v>0</v>
          </cell>
          <cell r="H330">
            <v>151119</v>
          </cell>
          <cell r="I330">
            <v>3</v>
          </cell>
          <cell r="J330" t="str">
            <v>ТАК ПСБ "Ориёнбанк"</v>
          </cell>
          <cell r="K330">
            <v>0</v>
          </cell>
          <cell r="L330">
            <v>138775.03808941282</v>
          </cell>
          <cell r="M330">
            <v>0.91831628113879</v>
          </cell>
          <cell r="N330">
            <v>0</v>
          </cell>
        </row>
        <row r="331">
          <cell r="A331">
            <v>2003</v>
          </cell>
          <cell r="B331">
            <v>2</v>
          </cell>
          <cell r="C331">
            <v>1</v>
          </cell>
          <cell r="D331">
            <v>0</v>
          </cell>
          <cell r="E331">
            <v>1</v>
          </cell>
          <cell r="F331" t="str">
            <v>RUR</v>
          </cell>
          <cell r="G331">
            <v>0</v>
          </cell>
          <cell r="H331">
            <v>1506935</v>
          </cell>
          <cell r="I331">
            <v>96</v>
          </cell>
          <cell r="J331" t="str">
            <v>ТАК ПСБ "Ориёнбанк"</v>
          </cell>
          <cell r="K331">
            <v>0</v>
          </cell>
          <cell r="L331">
            <v>1440707.4958214534</v>
          </cell>
          <cell r="M331">
            <v>0.9560515190246781</v>
          </cell>
          <cell r="N331">
            <v>0</v>
          </cell>
        </row>
        <row r="332">
          <cell r="A332">
            <v>2003</v>
          </cell>
          <cell r="B332">
            <v>2</v>
          </cell>
          <cell r="C332">
            <v>2</v>
          </cell>
          <cell r="D332">
            <v>360</v>
          </cell>
          <cell r="E332">
            <v>2</v>
          </cell>
          <cell r="F332" t="str">
            <v>TJS</v>
          </cell>
          <cell r="G332">
            <v>20</v>
          </cell>
          <cell r="H332">
            <v>93</v>
          </cell>
          <cell r="I332">
            <v>3</v>
          </cell>
          <cell r="J332" t="str">
            <v>ТАК ПСБ "Ориёнбанк"</v>
          </cell>
          <cell r="K332">
            <v>1860</v>
          </cell>
          <cell r="L332">
            <v>93</v>
          </cell>
          <cell r="M332">
            <v>1</v>
          </cell>
          <cell r="N332">
            <v>1860</v>
          </cell>
        </row>
        <row r="333">
          <cell r="A333">
            <v>2003</v>
          </cell>
          <cell r="B333">
            <v>2</v>
          </cell>
          <cell r="C333">
            <v>2</v>
          </cell>
          <cell r="D333">
            <v>180</v>
          </cell>
          <cell r="E333">
            <v>2</v>
          </cell>
          <cell r="F333" t="str">
            <v>TJS</v>
          </cell>
          <cell r="G333">
            <v>15</v>
          </cell>
          <cell r="H333">
            <v>100</v>
          </cell>
          <cell r="I333">
            <v>1</v>
          </cell>
          <cell r="J333" t="str">
            <v>ТАК ПСБ "Ориёнбанк"</v>
          </cell>
          <cell r="K333">
            <v>1500</v>
          </cell>
          <cell r="L333">
            <v>100</v>
          </cell>
          <cell r="M333">
            <v>1</v>
          </cell>
          <cell r="N333">
            <v>1500</v>
          </cell>
        </row>
        <row r="334">
          <cell r="A334">
            <v>2003</v>
          </cell>
          <cell r="B334">
            <v>2</v>
          </cell>
          <cell r="C334">
            <v>2</v>
          </cell>
          <cell r="D334">
            <v>90</v>
          </cell>
          <cell r="E334">
            <v>1</v>
          </cell>
          <cell r="F334" t="str">
            <v>TJS</v>
          </cell>
          <cell r="G334">
            <v>10</v>
          </cell>
          <cell r="H334">
            <v>3000</v>
          </cell>
          <cell r="I334">
            <v>1</v>
          </cell>
          <cell r="J334" t="str">
            <v>ТАК ПСБ "Ориёнбанк"</v>
          </cell>
          <cell r="K334">
            <v>30000</v>
          </cell>
          <cell r="L334">
            <v>3000</v>
          </cell>
          <cell r="M334">
            <v>1</v>
          </cell>
          <cell r="N334">
            <v>30000</v>
          </cell>
        </row>
        <row r="335">
          <cell r="A335">
            <v>2003</v>
          </cell>
          <cell r="B335">
            <v>2</v>
          </cell>
          <cell r="C335">
            <v>2</v>
          </cell>
          <cell r="D335">
            <v>1080</v>
          </cell>
          <cell r="E335">
            <v>2</v>
          </cell>
          <cell r="F335" t="str">
            <v>TJS</v>
          </cell>
          <cell r="G335">
            <v>30</v>
          </cell>
          <cell r="H335">
            <v>3174</v>
          </cell>
          <cell r="I335">
            <v>4</v>
          </cell>
          <cell r="J335" t="str">
            <v>ТАК ПСБ "Ориёнбанк"</v>
          </cell>
          <cell r="K335">
            <v>95220</v>
          </cell>
          <cell r="L335">
            <v>3174</v>
          </cell>
          <cell r="M335">
            <v>1</v>
          </cell>
          <cell r="N335">
            <v>95220</v>
          </cell>
        </row>
        <row r="336">
          <cell r="A336">
            <v>2003</v>
          </cell>
          <cell r="B336">
            <v>2</v>
          </cell>
          <cell r="C336">
            <v>2</v>
          </cell>
          <cell r="D336">
            <v>360</v>
          </cell>
          <cell r="E336">
            <v>2</v>
          </cell>
          <cell r="F336" t="str">
            <v>TJS</v>
          </cell>
          <cell r="G336">
            <v>12</v>
          </cell>
          <cell r="H336">
            <v>5000</v>
          </cell>
          <cell r="I336">
            <v>1</v>
          </cell>
          <cell r="J336" t="str">
            <v>ТАК ПСБ "Ориёнбанк"</v>
          </cell>
          <cell r="K336">
            <v>60000</v>
          </cell>
          <cell r="L336">
            <v>5000</v>
          </cell>
          <cell r="M336">
            <v>1</v>
          </cell>
          <cell r="N336">
            <v>60000</v>
          </cell>
        </row>
        <row r="337">
          <cell r="A337">
            <v>2003</v>
          </cell>
          <cell r="B337">
            <v>2</v>
          </cell>
          <cell r="C337">
            <v>2</v>
          </cell>
          <cell r="D337">
            <v>90</v>
          </cell>
          <cell r="E337">
            <v>2</v>
          </cell>
          <cell r="F337" t="str">
            <v>TJS</v>
          </cell>
          <cell r="G337">
            <v>12</v>
          </cell>
          <cell r="H337">
            <v>6000</v>
          </cell>
          <cell r="I337">
            <v>1</v>
          </cell>
          <cell r="J337" t="str">
            <v>ТАК ПСБ "Ориёнбанк"</v>
          </cell>
          <cell r="K337">
            <v>72000</v>
          </cell>
          <cell r="L337">
            <v>6000</v>
          </cell>
          <cell r="M337">
            <v>1</v>
          </cell>
          <cell r="N337">
            <v>72000</v>
          </cell>
        </row>
        <row r="338">
          <cell r="A338">
            <v>2003</v>
          </cell>
          <cell r="B338">
            <v>2</v>
          </cell>
          <cell r="C338">
            <v>2</v>
          </cell>
          <cell r="D338">
            <v>180</v>
          </cell>
          <cell r="E338">
            <v>1</v>
          </cell>
          <cell r="F338" t="str">
            <v>TJS</v>
          </cell>
          <cell r="G338">
            <v>17</v>
          </cell>
          <cell r="H338">
            <v>10000</v>
          </cell>
          <cell r="I338">
            <v>1</v>
          </cell>
          <cell r="J338" t="str">
            <v>ТАК ПСБ "Ориёнбанк"</v>
          </cell>
          <cell r="K338">
            <v>170000</v>
          </cell>
          <cell r="L338">
            <v>10000</v>
          </cell>
          <cell r="M338">
            <v>1</v>
          </cell>
          <cell r="N338">
            <v>170000</v>
          </cell>
        </row>
        <row r="339">
          <cell r="A339">
            <v>2003</v>
          </cell>
          <cell r="B339">
            <v>2</v>
          </cell>
          <cell r="C339">
            <v>2</v>
          </cell>
          <cell r="D339">
            <v>360</v>
          </cell>
          <cell r="E339">
            <v>1</v>
          </cell>
          <cell r="F339" t="str">
            <v>TJS</v>
          </cell>
          <cell r="G339">
            <v>20</v>
          </cell>
          <cell r="H339">
            <v>10000</v>
          </cell>
          <cell r="I339">
            <v>4</v>
          </cell>
          <cell r="J339" t="str">
            <v>ТАК ПСБ "Ориёнбанк"</v>
          </cell>
          <cell r="K339">
            <v>200000</v>
          </cell>
          <cell r="L339">
            <v>10000</v>
          </cell>
          <cell r="M339">
            <v>1</v>
          </cell>
          <cell r="N339">
            <v>200000</v>
          </cell>
        </row>
        <row r="340">
          <cell r="A340">
            <v>2003</v>
          </cell>
          <cell r="B340">
            <v>2</v>
          </cell>
          <cell r="C340">
            <v>2</v>
          </cell>
          <cell r="D340">
            <v>180</v>
          </cell>
          <cell r="E340">
            <v>1</v>
          </cell>
          <cell r="F340" t="str">
            <v>TJS</v>
          </cell>
          <cell r="G340">
            <v>12</v>
          </cell>
          <cell r="H340">
            <v>30080</v>
          </cell>
          <cell r="I340">
            <v>1</v>
          </cell>
          <cell r="J340" t="str">
            <v>ТАК ПСБ "Ориёнбанк"</v>
          </cell>
          <cell r="K340">
            <v>360960</v>
          </cell>
          <cell r="L340">
            <v>30080</v>
          </cell>
          <cell r="M340">
            <v>1</v>
          </cell>
          <cell r="N340">
            <v>360960</v>
          </cell>
        </row>
        <row r="341">
          <cell r="A341">
            <v>2003</v>
          </cell>
          <cell r="B341">
            <v>2</v>
          </cell>
          <cell r="C341">
            <v>2</v>
          </cell>
          <cell r="D341">
            <v>360</v>
          </cell>
          <cell r="E341">
            <v>1</v>
          </cell>
          <cell r="F341" t="str">
            <v>TJS</v>
          </cell>
          <cell r="G341">
            <v>12</v>
          </cell>
          <cell r="H341">
            <v>100000</v>
          </cell>
          <cell r="I341">
            <v>4</v>
          </cell>
          <cell r="J341" t="str">
            <v>ТАК ПСБ "Ориёнбанк"</v>
          </cell>
          <cell r="K341">
            <v>1200000</v>
          </cell>
          <cell r="L341">
            <v>100000</v>
          </cell>
          <cell r="M341">
            <v>1</v>
          </cell>
          <cell r="N341">
            <v>1200000</v>
          </cell>
        </row>
        <row r="342">
          <cell r="A342">
            <v>2003</v>
          </cell>
          <cell r="B342">
            <v>2</v>
          </cell>
          <cell r="C342">
            <v>3</v>
          </cell>
          <cell r="D342">
            <v>0</v>
          </cell>
          <cell r="E342">
            <v>2</v>
          </cell>
          <cell r="F342" t="str">
            <v>TJS</v>
          </cell>
          <cell r="G342">
            <v>5</v>
          </cell>
          <cell r="H342">
            <v>449172</v>
          </cell>
          <cell r="I342">
            <v>704</v>
          </cell>
          <cell r="J342" t="str">
            <v>ТАК ПСБ "Ориёнбанк"</v>
          </cell>
          <cell r="K342">
            <v>2245860</v>
          </cell>
          <cell r="L342">
            <v>449172</v>
          </cell>
          <cell r="M342">
            <v>1</v>
          </cell>
          <cell r="N342">
            <v>2245860</v>
          </cell>
        </row>
        <row r="343">
          <cell r="A343">
            <v>2003</v>
          </cell>
          <cell r="B343">
            <v>2</v>
          </cell>
          <cell r="C343">
            <v>1</v>
          </cell>
          <cell r="D343">
            <v>0</v>
          </cell>
          <cell r="E343">
            <v>1</v>
          </cell>
          <cell r="F343" t="str">
            <v>TJS</v>
          </cell>
          <cell r="G343">
            <v>0.5</v>
          </cell>
          <cell r="H343">
            <v>25953459</v>
          </cell>
          <cell r="I343">
            <v>1432</v>
          </cell>
          <cell r="J343" t="str">
            <v>ТАК ПСБ "Ориёнбанк"</v>
          </cell>
          <cell r="K343">
            <v>12976729.5</v>
          </cell>
          <cell r="L343">
            <v>25953459</v>
          </cell>
          <cell r="M343">
            <v>1</v>
          </cell>
          <cell r="N343">
            <v>12976729.5</v>
          </cell>
        </row>
        <row r="344">
          <cell r="A344">
            <v>2003</v>
          </cell>
          <cell r="B344">
            <v>2</v>
          </cell>
          <cell r="C344">
            <v>1</v>
          </cell>
          <cell r="D344">
            <v>0</v>
          </cell>
          <cell r="E344">
            <v>1</v>
          </cell>
          <cell r="F344" t="str">
            <v>TJS</v>
          </cell>
          <cell r="G344">
            <v>0</v>
          </cell>
          <cell r="H344">
            <v>36918409</v>
          </cell>
          <cell r="I344">
            <v>4996</v>
          </cell>
          <cell r="J344" t="str">
            <v>ТАК ПСБ "Ориёнбанк"</v>
          </cell>
          <cell r="K344">
            <v>0</v>
          </cell>
          <cell r="L344">
            <v>36918409</v>
          </cell>
          <cell r="M344">
            <v>1</v>
          </cell>
          <cell r="N344">
            <v>0</v>
          </cell>
        </row>
        <row r="345">
          <cell r="A345">
            <v>2003</v>
          </cell>
          <cell r="B345">
            <v>2</v>
          </cell>
          <cell r="C345">
            <v>3</v>
          </cell>
          <cell r="D345">
            <v>0</v>
          </cell>
          <cell r="E345">
            <v>2</v>
          </cell>
          <cell r="F345" t="str">
            <v>USD</v>
          </cell>
          <cell r="G345">
            <v>0</v>
          </cell>
          <cell r="H345">
            <v>19047</v>
          </cell>
          <cell r="I345">
            <v>336</v>
          </cell>
          <cell r="J345" t="str">
            <v>ТАК ПСБ "Ориёнбанк"</v>
          </cell>
          <cell r="K345">
            <v>0</v>
          </cell>
          <cell r="L345">
            <v>18911.390291262138</v>
          </cell>
          <cell r="M345">
            <v>0.9928802588996765</v>
          </cell>
          <cell r="N345">
            <v>0</v>
          </cell>
        </row>
        <row r="346">
          <cell r="A346">
            <v>2003</v>
          </cell>
          <cell r="B346">
            <v>2</v>
          </cell>
          <cell r="C346">
            <v>2</v>
          </cell>
          <cell r="D346">
            <v>390</v>
          </cell>
          <cell r="E346">
            <v>2</v>
          </cell>
          <cell r="F346" t="str">
            <v>USD</v>
          </cell>
          <cell r="G346">
            <v>20</v>
          </cell>
          <cell r="H346">
            <v>46020</v>
          </cell>
          <cell r="I346">
            <v>1</v>
          </cell>
          <cell r="J346" t="str">
            <v>ТАК ПСБ "Ориёнбанк"</v>
          </cell>
          <cell r="K346">
            <v>920400</v>
          </cell>
          <cell r="L346">
            <v>45692.34951456311</v>
          </cell>
          <cell r="M346">
            <v>0.9928802588996765</v>
          </cell>
          <cell r="N346">
            <v>913846.9902912622</v>
          </cell>
        </row>
        <row r="347">
          <cell r="A347">
            <v>2003</v>
          </cell>
          <cell r="B347">
            <v>2</v>
          </cell>
          <cell r="C347">
            <v>1</v>
          </cell>
          <cell r="D347">
            <v>0</v>
          </cell>
          <cell r="E347">
            <v>2</v>
          </cell>
          <cell r="F347" t="str">
            <v>USD</v>
          </cell>
          <cell r="G347">
            <v>0</v>
          </cell>
          <cell r="H347">
            <v>57444</v>
          </cell>
          <cell r="I347">
            <v>19</v>
          </cell>
          <cell r="J347" t="str">
            <v>ТАК ПСБ "Ориёнбанк"</v>
          </cell>
          <cell r="K347">
            <v>0</v>
          </cell>
          <cell r="L347">
            <v>57035.013592233016</v>
          </cell>
          <cell r="M347">
            <v>0.9928802588996765</v>
          </cell>
          <cell r="N347">
            <v>0</v>
          </cell>
        </row>
        <row r="348">
          <cell r="A348">
            <v>2003</v>
          </cell>
          <cell r="B348">
            <v>2</v>
          </cell>
          <cell r="C348">
            <v>1</v>
          </cell>
          <cell r="D348">
            <v>0</v>
          </cell>
          <cell r="E348">
            <v>0</v>
          </cell>
          <cell r="F348" t="str">
            <v>USD</v>
          </cell>
          <cell r="G348">
            <v>0</v>
          </cell>
          <cell r="H348">
            <v>150503</v>
          </cell>
          <cell r="I348">
            <v>2</v>
          </cell>
          <cell r="J348" t="str">
            <v>ТАК ПСБ "Ориёнбанк"</v>
          </cell>
          <cell r="K348">
            <v>0</v>
          </cell>
          <cell r="L348">
            <v>149431.457605178</v>
          </cell>
          <cell r="M348">
            <v>0.9928802588996765</v>
          </cell>
          <cell r="N348">
            <v>0</v>
          </cell>
        </row>
        <row r="349">
          <cell r="A349">
            <v>2003</v>
          </cell>
          <cell r="B349">
            <v>2</v>
          </cell>
          <cell r="C349">
            <v>2</v>
          </cell>
          <cell r="D349">
            <v>365</v>
          </cell>
          <cell r="E349">
            <v>2</v>
          </cell>
          <cell r="F349" t="str">
            <v>USD</v>
          </cell>
          <cell r="G349">
            <v>20</v>
          </cell>
          <cell r="H349">
            <v>153400</v>
          </cell>
          <cell r="I349">
            <v>1</v>
          </cell>
          <cell r="J349" t="str">
            <v>ТАК ПСБ "Ориёнбанк"</v>
          </cell>
          <cell r="K349">
            <v>3068000</v>
          </cell>
          <cell r="L349">
            <v>152307.83171521037</v>
          </cell>
          <cell r="M349">
            <v>0.9928802588996765</v>
          </cell>
          <cell r="N349">
            <v>3046156.6343042073</v>
          </cell>
        </row>
        <row r="350">
          <cell r="A350">
            <v>2003</v>
          </cell>
          <cell r="B350">
            <v>2</v>
          </cell>
          <cell r="C350">
            <v>1</v>
          </cell>
          <cell r="D350">
            <v>0</v>
          </cell>
          <cell r="E350">
            <v>1</v>
          </cell>
          <cell r="F350" t="str">
            <v>USD</v>
          </cell>
          <cell r="G350">
            <v>0</v>
          </cell>
          <cell r="H350">
            <v>18928541</v>
          </cell>
          <cell r="I350">
            <v>339</v>
          </cell>
          <cell r="J350" t="str">
            <v>ТАК ПСБ "Ориёнбанк"</v>
          </cell>
          <cell r="K350">
            <v>0</v>
          </cell>
          <cell r="L350">
            <v>18793774.688673142</v>
          </cell>
          <cell r="M350">
            <v>0.9928802588996765</v>
          </cell>
          <cell r="N350">
            <v>0</v>
          </cell>
        </row>
        <row r="351">
          <cell r="A351">
            <v>2003</v>
          </cell>
          <cell r="B351">
            <v>3</v>
          </cell>
          <cell r="C351">
            <v>1</v>
          </cell>
          <cell r="D351">
            <v>0</v>
          </cell>
          <cell r="E351">
            <v>1</v>
          </cell>
          <cell r="F351" t="str">
            <v>USD</v>
          </cell>
          <cell r="G351">
            <v>0</v>
          </cell>
          <cell r="H351">
            <v>1583954</v>
          </cell>
          <cell r="I351">
            <v>12</v>
          </cell>
          <cell r="J351" t="str">
            <v>"Тиджорат" ИРИ</v>
          </cell>
          <cell r="K351">
            <v>0</v>
          </cell>
          <cell r="L351">
            <v>1579340.5417475728</v>
          </cell>
          <cell r="M351">
            <v>0.9970873786407767</v>
          </cell>
          <cell r="N351">
            <v>0</v>
          </cell>
        </row>
        <row r="352">
          <cell r="A352">
            <v>2003</v>
          </cell>
          <cell r="B352">
            <v>3</v>
          </cell>
          <cell r="C352">
            <v>1</v>
          </cell>
          <cell r="D352">
            <v>0</v>
          </cell>
          <cell r="E352">
            <v>2</v>
          </cell>
          <cell r="F352" t="str">
            <v>USD</v>
          </cell>
          <cell r="G352">
            <v>0</v>
          </cell>
          <cell r="H352">
            <v>1489846.82</v>
          </cell>
          <cell r="I352">
            <v>24</v>
          </cell>
          <cell r="J352" t="str">
            <v>"Тиджорат" ИРИ</v>
          </cell>
          <cell r="K352">
            <v>0</v>
          </cell>
          <cell r="L352">
            <v>1485507.460330097</v>
          </cell>
          <cell r="M352">
            <v>0.9970873786407767</v>
          </cell>
          <cell r="N352">
            <v>0</v>
          </cell>
        </row>
        <row r="353">
          <cell r="A353">
            <v>2003</v>
          </cell>
          <cell r="B353">
            <v>3</v>
          </cell>
          <cell r="C353">
            <v>1</v>
          </cell>
          <cell r="D353">
            <v>0</v>
          </cell>
          <cell r="E353">
            <v>1</v>
          </cell>
          <cell r="F353" t="str">
            <v>TJS</v>
          </cell>
          <cell r="G353">
            <v>0</v>
          </cell>
          <cell r="H353">
            <v>224762</v>
          </cell>
          <cell r="I353">
            <v>4</v>
          </cell>
          <cell r="J353" t="str">
            <v>"Тиджорат" ИРИ</v>
          </cell>
          <cell r="K353">
            <v>0</v>
          </cell>
          <cell r="L353">
            <v>224762</v>
          </cell>
          <cell r="M353">
            <v>1</v>
          </cell>
          <cell r="N353">
            <v>0</v>
          </cell>
        </row>
        <row r="354">
          <cell r="A354">
            <v>2003</v>
          </cell>
          <cell r="B354">
            <v>3</v>
          </cell>
          <cell r="C354">
            <v>1</v>
          </cell>
          <cell r="D354">
            <v>0</v>
          </cell>
          <cell r="E354">
            <v>2</v>
          </cell>
          <cell r="F354" t="str">
            <v>USD</v>
          </cell>
          <cell r="G354">
            <v>0</v>
          </cell>
          <cell r="H354">
            <v>14574.45</v>
          </cell>
          <cell r="I354">
            <v>2</v>
          </cell>
          <cell r="J354" t="str">
            <v>"Тиджорат" ИРИ</v>
          </cell>
          <cell r="K354">
            <v>0</v>
          </cell>
          <cell r="L354">
            <v>14532.00014563107</v>
          </cell>
          <cell r="M354">
            <v>0.9970873786407767</v>
          </cell>
          <cell r="N354">
            <v>0</v>
          </cell>
        </row>
        <row r="355">
          <cell r="A355">
            <v>2003</v>
          </cell>
          <cell r="B355">
            <v>3</v>
          </cell>
          <cell r="C355">
            <v>1</v>
          </cell>
          <cell r="D355">
            <v>0</v>
          </cell>
          <cell r="E355">
            <v>1</v>
          </cell>
          <cell r="F355" t="str">
            <v>TJS</v>
          </cell>
          <cell r="G355">
            <v>0</v>
          </cell>
          <cell r="H355">
            <v>67169742</v>
          </cell>
          <cell r="I355">
            <v>1419</v>
          </cell>
          <cell r="J355" t="str">
            <v>АК АПИБ "Агроинвестбанк"</v>
          </cell>
          <cell r="K355">
            <v>0</v>
          </cell>
          <cell r="L355">
            <v>67169742</v>
          </cell>
          <cell r="M355">
            <v>1</v>
          </cell>
          <cell r="N355">
            <v>0</v>
          </cell>
        </row>
        <row r="356">
          <cell r="A356">
            <v>2003</v>
          </cell>
          <cell r="B356">
            <v>3</v>
          </cell>
          <cell r="C356">
            <v>1</v>
          </cell>
          <cell r="D356">
            <v>0</v>
          </cell>
          <cell r="E356">
            <v>2</v>
          </cell>
          <cell r="F356" t="str">
            <v>TJS</v>
          </cell>
          <cell r="G356">
            <v>0</v>
          </cell>
          <cell r="H356">
            <v>169942</v>
          </cell>
          <cell r="I356">
            <v>37</v>
          </cell>
          <cell r="J356" t="str">
            <v>АК АПИБ "Агроинвестбанк"</v>
          </cell>
          <cell r="K356">
            <v>0</v>
          </cell>
          <cell r="L356">
            <v>169942</v>
          </cell>
          <cell r="M356">
            <v>1</v>
          </cell>
          <cell r="N356">
            <v>0</v>
          </cell>
        </row>
        <row r="357">
          <cell r="A357">
            <v>2003</v>
          </cell>
          <cell r="B357">
            <v>3</v>
          </cell>
          <cell r="C357">
            <v>3</v>
          </cell>
          <cell r="D357">
            <v>0</v>
          </cell>
          <cell r="E357">
            <v>2</v>
          </cell>
          <cell r="F357" t="str">
            <v>TJS</v>
          </cell>
          <cell r="G357">
            <v>12</v>
          </cell>
          <cell r="H357">
            <v>19471</v>
          </cell>
          <cell r="I357">
            <v>33</v>
          </cell>
          <cell r="J357" t="str">
            <v>АК АПИБ "Агроинвестбанк"</v>
          </cell>
          <cell r="K357">
            <v>233652</v>
          </cell>
          <cell r="L357">
            <v>19471</v>
          </cell>
          <cell r="M357">
            <v>1</v>
          </cell>
          <cell r="N357">
            <v>233652</v>
          </cell>
        </row>
        <row r="358">
          <cell r="A358">
            <v>2003</v>
          </cell>
          <cell r="B358">
            <v>3</v>
          </cell>
          <cell r="C358">
            <v>3</v>
          </cell>
          <cell r="D358">
            <v>0</v>
          </cell>
          <cell r="E358">
            <v>2</v>
          </cell>
          <cell r="F358" t="str">
            <v>TJS</v>
          </cell>
          <cell r="G358">
            <v>15</v>
          </cell>
          <cell r="H358">
            <v>79192</v>
          </cell>
          <cell r="I358">
            <v>71</v>
          </cell>
          <cell r="J358" t="str">
            <v>АК АПИБ "Агроинвестбанк"</v>
          </cell>
          <cell r="K358">
            <v>1187880</v>
          </cell>
          <cell r="L358">
            <v>79192</v>
          </cell>
          <cell r="M358">
            <v>1</v>
          </cell>
          <cell r="N358">
            <v>1187880</v>
          </cell>
        </row>
        <row r="359">
          <cell r="A359">
            <v>2003</v>
          </cell>
          <cell r="B359">
            <v>3</v>
          </cell>
          <cell r="C359">
            <v>2</v>
          </cell>
          <cell r="D359">
            <v>90</v>
          </cell>
          <cell r="E359">
            <v>1</v>
          </cell>
          <cell r="F359" t="str">
            <v>TJS</v>
          </cell>
          <cell r="G359">
            <v>13.5</v>
          </cell>
          <cell r="H359">
            <v>5000</v>
          </cell>
          <cell r="I359">
            <v>7</v>
          </cell>
          <cell r="J359" t="str">
            <v>АК АПИБ "Агроинвестбанк"</v>
          </cell>
          <cell r="K359">
            <v>67500</v>
          </cell>
          <cell r="L359">
            <v>5000</v>
          </cell>
          <cell r="M359">
            <v>1</v>
          </cell>
          <cell r="N359">
            <v>67500</v>
          </cell>
        </row>
        <row r="360">
          <cell r="A360">
            <v>2003</v>
          </cell>
          <cell r="B360">
            <v>3</v>
          </cell>
          <cell r="C360">
            <v>2</v>
          </cell>
          <cell r="D360">
            <v>360</v>
          </cell>
          <cell r="E360">
            <v>1</v>
          </cell>
          <cell r="F360" t="str">
            <v>TJS</v>
          </cell>
          <cell r="G360">
            <v>15</v>
          </cell>
          <cell r="H360">
            <v>464700</v>
          </cell>
          <cell r="I360">
            <v>53</v>
          </cell>
          <cell r="J360" t="str">
            <v>АК АПИБ "Агроинвестбанк"</v>
          </cell>
          <cell r="K360">
            <v>6970500</v>
          </cell>
          <cell r="L360">
            <v>464700</v>
          </cell>
          <cell r="M360">
            <v>1</v>
          </cell>
          <cell r="N360">
            <v>6970500</v>
          </cell>
        </row>
        <row r="361">
          <cell r="A361">
            <v>2003</v>
          </cell>
          <cell r="B361">
            <v>3</v>
          </cell>
          <cell r="C361">
            <v>2</v>
          </cell>
          <cell r="D361">
            <v>366</v>
          </cell>
          <cell r="E361">
            <v>1</v>
          </cell>
          <cell r="F361" t="str">
            <v>TJS</v>
          </cell>
          <cell r="G361">
            <v>15</v>
          </cell>
          <cell r="H361">
            <v>350000</v>
          </cell>
          <cell r="I361">
            <v>40</v>
          </cell>
          <cell r="J361" t="str">
            <v>АК АПИБ "Агроинвестбанк"</v>
          </cell>
          <cell r="K361">
            <v>5250000</v>
          </cell>
          <cell r="L361">
            <v>350000</v>
          </cell>
          <cell r="M361">
            <v>1</v>
          </cell>
          <cell r="N361">
            <v>5250000</v>
          </cell>
        </row>
        <row r="362">
          <cell r="A362">
            <v>2003</v>
          </cell>
          <cell r="B362">
            <v>3</v>
          </cell>
          <cell r="C362">
            <v>2</v>
          </cell>
          <cell r="D362">
            <v>90</v>
          </cell>
          <cell r="E362">
            <v>2</v>
          </cell>
          <cell r="F362" t="str">
            <v>TJS</v>
          </cell>
          <cell r="G362">
            <v>14</v>
          </cell>
          <cell r="H362">
            <v>500</v>
          </cell>
          <cell r="I362">
            <v>3</v>
          </cell>
          <cell r="J362" t="str">
            <v>АК АПИБ "Агроинвестбанк"</v>
          </cell>
          <cell r="K362">
            <v>7000</v>
          </cell>
          <cell r="L362">
            <v>500</v>
          </cell>
          <cell r="M362">
            <v>1</v>
          </cell>
          <cell r="N362">
            <v>7000</v>
          </cell>
        </row>
        <row r="363">
          <cell r="A363">
            <v>2003</v>
          </cell>
          <cell r="B363">
            <v>3</v>
          </cell>
          <cell r="C363">
            <v>2</v>
          </cell>
          <cell r="D363">
            <v>180</v>
          </cell>
          <cell r="E363">
            <v>2</v>
          </cell>
          <cell r="F363" t="str">
            <v>TJS</v>
          </cell>
          <cell r="G363">
            <v>15</v>
          </cell>
          <cell r="H363">
            <v>900</v>
          </cell>
          <cell r="I363">
            <v>4</v>
          </cell>
          <cell r="J363" t="str">
            <v>АК АПИБ "Агроинвестбанк"</v>
          </cell>
          <cell r="K363">
            <v>13500</v>
          </cell>
          <cell r="L363">
            <v>900</v>
          </cell>
          <cell r="M363">
            <v>1</v>
          </cell>
          <cell r="N363">
            <v>13500</v>
          </cell>
        </row>
        <row r="364">
          <cell r="A364">
            <v>2003</v>
          </cell>
          <cell r="B364">
            <v>3</v>
          </cell>
          <cell r="C364">
            <v>2</v>
          </cell>
          <cell r="D364">
            <v>360</v>
          </cell>
          <cell r="E364">
            <v>2</v>
          </cell>
          <cell r="F364" t="str">
            <v>TJS</v>
          </cell>
          <cell r="G364">
            <v>18</v>
          </cell>
          <cell r="H364">
            <v>17150</v>
          </cell>
          <cell r="I364">
            <v>20</v>
          </cell>
          <cell r="J364" t="str">
            <v>АК АПИБ "Агроинвестбанк"</v>
          </cell>
          <cell r="K364">
            <v>308700</v>
          </cell>
          <cell r="L364">
            <v>17150</v>
          </cell>
          <cell r="M364">
            <v>1</v>
          </cell>
          <cell r="N364">
            <v>308700</v>
          </cell>
        </row>
        <row r="365">
          <cell r="A365">
            <v>2003</v>
          </cell>
          <cell r="B365">
            <v>3</v>
          </cell>
          <cell r="C365">
            <v>2</v>
          </cell>
          <cell r="D365">
            <v>366</v>
          </cell>
          <cell r="E365">
            <v>2</v>
          </cell>
          <cell r="F365" t="str">
            <v>TJS</v>
          </cell>
          <cell r="G365">
            <v>18</v>
          </cell>
          <cell r="H365">
            <v>1630</v>
          </cell>
          <cell r="I365">
            <v>4</v>
          </cell>
          <cell r="J365" t="str">
            <v>АК АПИБ "Агроинвестбанк"</v>
          </cell>
          <cell r="K365">
            <v>29340</v>
          </cell>
          <cell r="L365">
            <v>1630</v>
          </cell>
          <cell r="M365">
            <v>1</v>
          </cell>
          <cell r="N365">
            <v>29340</v>
          </cell>
        </row>
        <row r="366">
          <cell r="A366">
            <v>2003</v>
          </cell>
          <cell r="B366">
            <v>3</v>
          </cell>
          <cell r="C366">
            <v>1</v>
          </cell>
          <cell r="D366">
            <v>0</v>
          </cell>
          <cell r="E366">
            <v>1</v>
          </cell>
          <cell r="F366" t="str">
            <v>RUR</v>
          </cell>
          <cell r="G366">
            <v>0</v>
          </cell>
          <cell r="H366">
            <v>2005777</v>
          </cell>
          <cell r="I366">
            <v>28</v>
          </cell>
          <cell r="J366" t="str">
            <v>АК АПИБ "Агроинвестбанк"</v>
          </cell>
          <cell r="K366">
            <v>0</v>
          </cell>
          <cell r="L366">
            <v>1936163.4633762662</v>
          </cell>
          <cell r="M366">
            <v>0.9652934814669158</v>
          </cell>
          <cell r="N366">
            <v>0</v>
          </cell>
        </row>
        <row r="367">
          <cell r="A367">
            <v>2003</v>
          </cell>
          <cell r="B367">
            <v>3</v>
          </cell>
          <cell r="C367">
            <v>3</v>
          </cell>
          <cell r="D367">
            <v>0</v>
          </cell>
          <cell r="E367">
            <v>2</v>
          </cell>
          <cell r="F367" t="str">
            <v>RUR</v>
          </cell>
          <cell r="G367">
            <v>6</v>
          </cell>
          <cell r="H367">
            <v>53567</v>
          </cell>
          <cell r="I367">
            <v>39</v>
          </cell>
          <cell r="J367" t="str">
            <v>АК АПИБ "Агроинвестбанк"</v>
          </cell>
          <cell r="K367">
            <v>321402</v>
          </cell>
          <cell r="L367">
            <v>51707.87592173828</v>
          </cell>
          <cell r="M367">
            <v>0.9652934814669158</v>
          </cell>
          <cell r="N367">
            <v>310247.2555304297</v>
          </cell>
        </row>
        <row r="368">
          <cell r="A368">
            <v>2003</v>
          </cell>
          <cell r="B368">
            <v>3</v>
          </cell>
          <cell r="C368">
            <v>1</v>
          </cell>
          <cell r="D368">
            <v>0</v>
          </cell>
          <cell r="E368">
            <v>1</v>
          </cell>
          <cell r="F368" t="str">
            <v>USD</v>
          </cell>
          <cell r="G368">
            <v>0</v>
          </cell>
          <cell r="H368">
            <v>31435674</v>
          </cell>
          <cell r="I368">
            <v>202</v>
          </cell>
          <cell r="J368" t="str">
            <v>АК АПИБ "Агроинвестбанк"</v>
          </cell>
          <cell r="K368">
            <v>0</v>
          </cell>
          <cell r="L368">
            <v>31344113.784466017</v>
          </cell>
          <cell r="M368">
            <v>0.9970873786407767</v>
          </cell>
          <cell r="N368">
            <v>0</v>
          </cell>
        </row>
        <row r="369">
          <cell r="A369">
            <v>2003</v>
          </cell>
          <cell r="B369">
            <v>3</v>
          </cell>
          <cell r="C369">
            <v>1</v>
          </cell>
          <cell r="D369">
            <v>0</v>
          </cell>
          <cell r="E369">
            <v>2</v>
          </cell>
          <cell r="F369" t="str">
            <v>USD</v>
          </cell>
          <cell r="G369">
            <v>0</v>
          </cell>
          <cell r="H369">
            <v>291205</v>
          </cell>
          <cell r="I369">
            <v>93</v>
          </cell>
          <cell r="J369" t="str">
            <v>АК АПИБ "Агроинвестбанк"</v>
          </cell>
          <cell r="K369">
            <v>0</v>
          </cell>
          <cell r="L369">
            <v>290356.83009708737</v>
          </cell>
          <cell r="M369">
            <v>0.9970873786407767</v>
          </cell>
          <cell r="N369">
            <v>0</v>
          </cell>
        </row>
        <row r="370">
          <cell r="A370">
            <v>2003</v>
          </cell>
          <cell r="B370">
            <v>3</v>
          </cell>
          <cell r="C370">
            <v>3</v>
          </cell>
          <cell r="D370">
            <v>0</v>
          </cell>
          <cell r="E370">
            <v>1</v>
          </cell>
          <cell r="F370" t="str">
            <v>USD</v>
          </cell>
          <cell r="G370">
            <v>6.5</v>
          </cell>
          <cell r="H370">
            <v>13</v>
          </cell>
          <cell r="I370">
            <v>1</v>
          </cell>
          <cell r="J370" t="str">
            <v>АК АПИБ "Агроинвестбанк"</v>
          </cell>
          <cell r="K370">
            <v>84.5</v>
          </cell>
          <cell r="L370">
            <v>12.962135922330097</v>
          </cell>
          <cell r="M370">
            <v>0.9970873786407767</v>
          </cell>
          <cell r="N370">
            <v>84.25388349514563</v>
          </cell>
        </row>
        <row r="371">
          <cell r="A371">
            <v>2003</v>
          </cell>
          <cell r="B371">
            <v>3</v>
          </cell>
          <cell r="C371">
            <v>3</v>
          </cell>
          <cell r="D371">
            <v>0</v>
          </cell>
          <cell r="E371">
            <v>2</v>
          </cell>
          <cell r="F371" t="str">
            <v>USD</v>
          </cell>
          <cell r="G371">
            <v>6.5</v>
          </cell>
          <cell r="H371">
            <v>1189357</v>
          </cell>
          <cell r="I371">
            <v>623</v>
          </cell>
          <cell r="J371" t="str">
            <v>АК АПИБ "Агроинвестбанк"</v>
          </cell>
          <cell r="K371">
            <v>7730820.5</v>
          </cell>
          <cell r="L371">
            <v>1185892.8533980583</v>
          </cell>
          <cell r="M371">
            <v>0.9970873786407767</v>
          </cell>
          <cell r="N371">
            <v>7708303.547087379</v>
          </cell>
        </row>
        <row r="372">
          <cell r="A372">
            <v>2003</v>
          </cell>
          <cell r="B372">
            <v>3</v>
          </cell>
          <cell r="C372">
            <v>2</v>
          </cell>
          <cell r="D372">
            <v>30</v>
          </cell>
          <cell r="E372">
            <v>1</v>
          </cell>
          <cell r="F372" t="str">
            <v>USD</v>
          </cell>
          <cell r="G372">
            <v>0</v>
          </cell>
          <cell r="H372">
            <v>38</v>
          </cell>
          <cell r="I372">
            <v>1</v>
          </cell>
          <cell r="J372" t="str">
            <v>АК АПИБ "Агроинвестбанк"</v>
          </cell>
          <cell r="K372">
            <v>0</v>
          </cell>
          <cell r="L372">
            <v>37.88932038834951</v>
          </cell>
          <cell r="M372">
            <v>0.9970873786407767</v>
          </cell>
          <cell r="N372">
            <v>0</v>
          </cell>
        </row>
        <row r="373">
          <cell r="A373">
            <v>2003</v>
          </cell>
          <cell r="B373">
            <v>3</v>
          </cell>
          <cell r="C373">
            <v>2</v>
          </cell>
          <cell r="D373">
            <v>365</v>
          </cell>
          <cell r="E373">
            <v>1</v>
          </cell>
          <cell r="F373" t="str">
            <v>USD</v>
          </cell>
          <cell r="G373">
            <v>11</v>
          </cell>
          <cell r="H373">
            <v>520</v>
          </cell>
          <cell r="I373">
            <v>1</v>
          </cell>
          <cell r="J373" t="str">
            <v>АК АПИБ "Агроинвестбанк"</v>
          </cell>
          <cell r="K373">
            <v>5720</v>
          </cell>
          <cell r="L373">
            <v>518.4854368932039</v>
          </cell>
          <cell r="M373">
            <v>0.9970873786407767</v>
          </cell>
          <cell r="N373">
            <v>5703.339805825242</v>
          </cell>
        </row>
        <row r="374">
          <cell r="A374">
            <v>2003</v>
          </cell>
          <cell r="B374">
            <v>3</v>
          </cell>
          <cell r="C374">
            <v>2</v>
          </cell>
          <cell r="D374">
            <v>366</v>
          </cell>
          <cell r="E374">
            <v>1</v>
          </cell>
          <cell r="F374" t="str">
            <v>USD</v>
          </cell>
          <cell r="G374">
            <v>12</v>
          </cell>
          <cell r="H374">
            <v>152</v>
          </cell>
          <cell r="I374">
            <v>1</v>
          </cell>
          <cell r="J374" t="str">
            <v>АК АПИБ "Агроинвестбанк"</v>
          </cell>
          <cell r="K374">
            <v>1824</v>
          </cell>
          <cell r="L374">
            <v>151.55728155339804</v>
          </cell>
          <cell r="M374">
            <v>0.9970873786407767</v>
          </cell>
          <cell r="N374">
            <v>1818.6873786407766</v>
          </cell>
        </row>
        <row r="375">
          <cell r="A375">
            <v>2003</v>
          </cell>
          <cell r="B375">
            <v>3</v>
          </cell>
          <cell r="C375">
            <v>2</v>
          </cell>
          <cell r="D375">
            <v>90</v>
          </cell>
          <cell r="E375">
            <v>2</v>
          </cell>
          <cell r="F375" t="str">
            <v>USD</v>
          </cell>
          <cell r="G375">
            <v>8</v>
          </cell>
          <cell r="H375">
            <v>58141</v>
          </cell>
          <cell r="I375">
            <v>66</v>
          </cell>
          <cell r="J375" t="str">
            <v>АК АПИБ "Агроинвестбанк"</v>
          </cell>
          <cell r="K375">
            <v>465128</v>
          </cell>
          <cell r="L375">
            <v>57971.657281553395</v>
          </cell>
          <cell r="M375">
            <v>0.9970873786407767</v>
          </cell>
          <cell r="N375">
            <v>463773.25825242716</v>
          </cell>
        </row>
        <row r="376">
          <cell r="A376">
            <v>2003</v>
          </cell>
          <cell r="B376">
            <v>3</v>
          </cell>
          <cell r="C376">
            <v>2</v>
          </cell>
          <cell r="D376">
            <v>180</v>
          </cell>
          <cell r="E376">
            <v>2</v>
          </cell>
          <cell r="F376" t="str">
            <v>USD</v>
          </cell>
          <cell r="G376">
            <v>10</v>
          </cell>
          <cell r="H376">
            <v>40797</v>
          </cell>
          <cell r="I376">
            <v>87</v>
          </cell>
          <cell r="J376" t="str">
            <v>АК АПИБ "Агроинвестбанк"</v>
          </cell>
          <cell r="K376">
            <v>407970</v>
          </cell>
          <cell r="L376">
            <v>40678.173786407766</v>
          </cell>
          <cell r="M376">
            <v>0.9970873786407767</v>
          </cell>
          <cell r="N376">
            <v>406781.7378640777</v>
          </cell>
        </row>
        <row r="377">
          <cell r="A377">
            <v>2003</v>
          </cell>
          <cell r="B377">
            <v>3</v>
          </cell>
          <cell r="C377">
            <v>2</v>
          </cell>
          <cell r="D377">
            <v>360</v>
          </cell>
          <cell r="E377">
            <v>2</v>
          </cell>
          <cell r="F377" t="str">
            <v>USD</v>
          </cell>
          <cell r="G377">
            <v>12</v>
          </cell>
          <cell r="H377">
            <v>79434</v>
          </cell>
          <cell r="I377">
            <v>114</v>
          </cell>
          <cell r="J377" t="str">
            <v>АК АПИБ "Агроинвестбанк"</v>
          </cell>
          <cell r="K377">
            <v>953208</v>
          </cell>
          <cell r="L377">
            <v>79202.63883495146</v>
          </cell>
          <cell r="M377">
            <v>0.9970873786407767</v>
          </cell>
          <cell r="N377">
            <v>950431.6660194175</v>
          </cell>
        </row>
        <row r="378">
          <cell r="A378">
            <v>2003</v>
          </cell>
          <cell r="B378">
            <v>3</v>
          </cell>
          <cell r="C378">
            <v>2</v>
          </cell>
          <cell r="D378">
            <v>366</v>
          </cell>
          <cell r="E378">
            <v>2</v>
          </cell>
          <cell r="F378" t="str">
            <v>USD</v>
          </cell>
          <cell r="G378">
            <v>13</v>
          </cell>
          <cell r="H378">
            <v>45782</v>
          </cell>
          <cell r="I378">
            <v>94</v>
          </cell>
          <cell r="J378" t="str">
            <v>АК АПИБ "Агроинвестбанк"</v>
          </cell>
          <cell r="K378">
            <v>595166</v>
          </cell>
          <cell r="L378">
            <v>45648.65436893204</v>
          </cell>
          <cell r="M378">
            <v>0.9970873786407767</v>
          </cell>
          <cell r="N378">
            <v>593432.5067961165</v>
          </cell>
        </row>
        <row r="379">
          <cell r="A379">
            <v>2003</v>
          </cell>
          <cell r="B379">
            <v>3</v>
          </cell>
          <cell r="C379">
            <v>1</v>
          </cell>
          <cell r="D379">
            <v>0</v>
          </cell>
          <cell r="E379">
            <v>1</v>
          </cell>
          <cell r="F379" t="str">
            <v>TJS</v>
          </cell>
          <cell r="G379">
            <v>0</v>
          </cell>
          <cell r="H379">
            <v>3276576</v>
          </cell>
          <cell r="I379">
            <v>67</v>
          </cell>
          <cell r="J379" t="str">
            <v>АКБ  СП "Сохибкорбанк"</v>
          </cell>
          <cell r="K379">
            <v>0</v>
          </cell>
          <cell r="L379">
            <v>3276576</v>
          </cell>
          <cell r="M379">
            <v>1</v>
          </cell>
          <cell r="N379">
            <v>0</v>
          </cell>
        </row>
        <row r="380">
          <cell r="A380">
            <v>2003</v>
          </cell>
          <cell r="B380">
            <v>3</v>
          </cell>
          <cell r="C380">
            <v>3</v>
          </cell>
          <cell r="D380">
            <v>90</v>
          </cell>
          <cell r="E380">
            <v>2</v>
          </cell>
          <cell r="F380" t="str">
            <v>TJS</v>
          </cell>
          <cell r="G380">
            <v>24</v>
          </cell>
          <cell r="H380">
            <v>2301</v>
          </cell>
          <cell r="I380">
            <v>2</v>
          </cell>
          <cell r="J380" t="str">
            <v>АКБ  СП "Сохибкорбанк"</v>
          </cell>
          <cell r="K380">
            <v>55224</v>
          </cell>
          <cell r="L380">
            <v>2301</v>
          </cell>
          <cell r="M380">
            <v>1</v>
          </cell>
          <cell r="N380">
            <v>55224</v>
          </cell>
        </row>
        <row r="381">
          <cell r="A381">
            <v>2003</v>
          </cell>
          <cell r="B381">
            <v>3</v>
          </cell>
          <cell r="C381">
            <v>2</v>
          </cell>
          <cell r="D381">
            <v>360</v>
          </cell>
          <cell r="E381">
            <v>2</v>
          </cell>
          <cell r="F381" t="str">
            <v>TJS</v>
          </cell>
          <cell r="G381">
            <v>30</v>
          </cell>
          <cell r="H381">
            <v>3684</v>
          </cell>
          <cell r="I381">
            <v>1</v>
          </cell>
          <cell r="J381" t="str">
            <v>АКБ  СП "Сохибкорбанк"</v>
          </cell>
          <cell r="K381">
            <v>110520</v>
          </cell>
          <cell r="L381">
            <v>3684</v>
          </cell>
          <cell r="M381">
            <v>1</v>
          </cell>
          <cell r="N381">
            <v>110520</v>
          </cell>
        </row>
        <row r="382">
          <cell r="A382">
            <v>2003</v>
          </cell>
          <cell r="B382">
            <v>3</v>
          </cell>
          <cell r="C382">
            <v>2</v>
          </cell>
          <cell r="D382">
            <v>360</v>
          </cell>
          <cell r="E382">
            <v>2</v>
          </cell>
          <cell r="F382" t="str">
            <v>TJS</v>
          </cell>
          <cell r="G382">
            <v>24</v>
          </cell>
          <cell r="H382">
            <v>3991</v>
          </cell>
          <cell r="I382">
            <v>1</v>
          </cell>
          <cell r="J382" t="str">
            <v>АКБ  СП "Сохибкорбанк"</v>
          </cell>
          <cell r="K382">
            <v>95784</v>
          </cell>
          <cell r="L382">
            <v>3991</v>
          </cell>
          <cell r="M382">
            <v>1</v>
          </cell>
          <cell r="N382">
            <v>95784</v>
          </cell>
        </row>
        <row r="383">
          <cell r="A383">
            <v>2003</v>
          </cell>
          <cell r="B383">
            <v>3</v>
          </cell>
          <cell r="C383">
            <v>2</v>
          </cell>
          <cell r="D383">
            <v>90</v>
          </cell>
          <cell r="E383">
            <v>2</v>
          </cell>
          <cell r="F383" t="str">
            <v>TJS</v>
          </cell>
          <cell r="G383">
            <v>60</v>
          </cell>
          <cell r="H383">
            <v>3300</v>
          </cell>
          <cell r="I383">
            <v>1</v>
          </cell>
          <cell r="J383" t="str">
            <v>АКБ  СП "Сохибкорбанк"</v>
          </cell>
          <cell r="K383">
            <v>198000</v>
          </cell>
          <cell r="L383">
            <v>3300</v>
          </cell>
          <cell r="M383">
            <v>1</v>
          </cell>
          <cell r="N383">
            <v>198000</v>
          </cell>
        </row>
        <row r="384">
          <cell r="A384">
            <v>2003</v>
          </cell>
          <cell r="B384">
            <v>3</v>
          </cell>
          <cell r="C384">
            <v>1</v>
          </cell>
          <cell r="D384">
            <v>0</v>
          </cell>
          <cell r="E384">
            <v>1</v>
          </cell>
          <cell r="F384" t="str">
            <v>USD</v>
          </cell>
          <cell r="G384">
            <v>0</v>
          </cell>
          <cell r="H384">
            <v>1699842</v>
          </cell>
          <cell r="I384">
            <v>15</v>
          </cell>
          <cell r="J384" t="str">
            <v>АКБ  СП "Сохибкорбанк"</v>
          </cell>
          <cell r="K384">
            <v>0</v>
          </cell>
          <cell r="L384">
            <v>1694891.003883495</v>
          </cell>
          <cell r="M384">
            <v>0.9970873786407767</v>
          </cell>
          <cell r="N384">
            <v>0</v>
          </cell>
        </row>
        <row r="385">
          <cell r="A385">
            <v>2003</v>
          </cell>
          <cell r="B385">
            <v>3</v>
          </cell>
          <cell r="C385">
            <v>1</v>
          </cell>
          <cell r="D385">
            <v>0</v>
          </cell>
          <cell r="E385">
            <v>1</v>
          </cell>
          <cell r="F385" t="str">
            <v>RUR</v>
          </cell>
          <cell r="G385">
            <v>0</v>
          </cell>
          <cell r="H385">
            <v>163427</v>
          </cell>
          <cell r="I385">
            <v>6</v>
          </cell>
          <cell r="J385" t="str">
            <v>АКБ  СП "Сохибкорбанк"</v>
          </cell>
          <cell r="K385">
            <v>0</v>
          </cell>
          <cell r="L385">
            <v>157755.01779569365</v>
          </cell>
          <cell r="M385">
            <v>0.9652934814669158</v>
          </cell>
          <cell r="N385">
            <v>0</v>
          </cell>
        </row>
        <row r="386">
          <cell r="A386">
            <v>2003</v>
          </cell>
          <cell r="B386">
            <v>3</v>
          </cell>
          <cell r="C386">
            <v>2</v>
          </cell>
          <cell r="D386">
            <v>330</v>
          </cell>
          <cell r="E386">
            <v>2</v>
          </cell>
          <cell r="F386" t="str">
            <v>USD</v>
          </cell>
          <cell r="G386">
            <v>22</v>
          </cell>
          <cell r="H386">
            <v>22760</v>
          </cell>
          <cell r="I386">
            <v>1</v>
          </cell>
          <cell r="J386" t="str">
            <v>АКБ  СП "Сохибкорбанк"</v>
          </cell>
          <cell r="K386">
            <v>500720</v>
          </cell>
          <cell r="L386">
            <v>22693.70873786408</v>
          </cell>
          <cell r="M386">
            <v>0.9970873786407767</v>
          </cell>
          <cell r="N386">
            <v>499261.5922330097</v>
          </cell>
        </row>
        <row r="387">
          <cell r="A387">
            <v>2003</v>
          </cell>
          <cell r="B387">
            <v>3</v>
          </cell>
          <cell r="C387">
            <v>2</v>
          </cell>
          <cell r="D387">
            <v>330</v>
          </cell>
          <cell r="E387">
            <v>2</v>
          </cell>
          <cell r="F387" t="str">
            <v>USD</v>
          </cell>
          <cell r="G387">
            <v>18</v>
          </cell>
          <cell r="H387">
            <v>729</v>
          </cell>
          <cell r="I387">
            <v>1</v>
          </cell>
          <cell r="J387" t="str">
            <v>АКБ  СП "Сохибкорбанк"</v>
          </cell>
          <cell r="K387">
            <v>13122</v>
          </cell>
          <cell r="L387">
            <v>726.8766990291261</v>
          </cell>
          <cell r="M387">
            <v>0.9970873786407767</v>
          </cell>
          <cell r="N387">
            <v>13083.780582524272</v>
          </cell>
        </row>
        <row r="388">
          <cell r="A388">
            <v>2003</v>
          </cell>
          <cell r="B388">
            <v>3</v>
          </cell>
          <cell r="C388">
            <v>1</v>
          </cell>
          <cell r="D388">
            <v>0</v>
          </cell>
          <cell r="E388">
            <v>1</v>
          </cell>
          <cell r="F388" t="str">
            <v>TJS</v>
          </cell>
          <cell r="G388">
            <v>0</v>
          </cell>
          <cell r="H388">
            <v>180722</v>
          </cell>
          <cell r="I388">
            <v>21</v>
          </cell>
          <cell r="J388" t="str">
            <v>АКБ "Ганчина"</v>
          </cell>
          <cell r="K388">
            <v>0</v>
          </cell>
          <cell r="L388">
            <v>180722</v>
          </cell>
          <cell r="M388">
            <v>1</v>
          </cell>
          <cell r="N388">
            <v>0</v>
          </cell>
        </row>
        <row r="389">
          <cell r="A389">
            <v>2003</v>
          </cell>
          <cell r="B389">
            <v>3</v>
          </cell>
          <cell r="C389">
            <v>1</v>
          </cell>
          <cell r="D389">
            <v>0</v>
          </cell>
          <cell r="E389">
            <v>2</v>
          </cell>
          <cell r="F389" t="str">
            <v>TJS</v>
          </cell>
          <cell r="G389">
            <v>0</v>
          </cell>
          <cell r="H389">
            <v>586</v>
          </cell>
          <cell r="I389">
            <v>2</v>
          </cell>
          <cell r="J389" t="str">
            <v>АКБ "Ганчина"</v>
          </cell>
          <cell r="K389">
            <v>0</v>
          </cell>
          <cell r="L389">
            <v>586</v>
          </cell>
          <cell r="M389">
            <v>1</v>
          </cell>
          <cell r="N389">
            <v>0</v>
          </cell>
        </row>
        <row r="390">
          <cell r="A390">
            <v>2003</v>
          </cell>
          <cell r="B390">
            <v>3</v>
          </cell>
          <cell r="C390">
            <v>2</v>
          </cell>
          <cell r="D390">
            <v>180</v>
          </cell>
          <cell r="E390">
            <v>2</v>
          </cell>
          <cell r="F390" t="str">
            <v>TJS</v>
          </cell>
          <cell r="G390">
            <v>24</v>
          </cell>
          <cell r="H390">
            <v>450</v>
          </cell>
          <cell r="I390">
            <v>1</v>
          </cell>
          <cell r="J390" t="str">
            <v>АКБ "Эсхата"</v>
          </cell>
          <cell r="K390">
            <v>10800</v>
          </cell>
          <cell r="L390">
            <v>450</v>
          </cell>
          <cell r="M390">
            <v>1</v>
          </cell>
          <cell r="N390">
            <v>10800</v>
          </cell>
        </row>
        <row r="391">
          <cell r="A391">
            <v>2003</v>
          </cell>
          <cell r="B391">
            <v>3</v>
          </cell>
          <cell r="C391">
            <v>2</v>
          </cell>
          <cell r="D391">
            <v>360</v>
          </cell>
          <cell r="E391">
            <v>2</v>
          </cell>
          <cell r="F391" t="str">
            <v>TJS</v>
          </cell>
          <cell r="G391">
            <v>6</v>
          </cell>
          <cell r="H391">
            <v>6000</v>
          </cell>
          <cell r="I391">
            <v>2</v>
          </cell>
          <cell r="J391" t="str">
            <v>АКБ "Эсхата"</v>
          </cell>
          <cell r="K391">
            <v>36000</v>
          </cell>
          <cell r="L391">
            <v>6000</v>
          </cell>
          <cell r="M391">
            <v>1</v>
          </cell>
          <cell r="N391">
            <v>36000</v>
          </cell>
        </row>
        <row r="392">
          <cell r="A392">
            <v>2003</v>
          </cell>
          <cell r="B392">
            <v>3</v>
          </cell>
          <cell r="C392">
            <v>2</v>
          </cell>
          <cell r="D392">
            <v>360</v>
          </cell>
          <cell r="E392">
            <v>1</v>
          </cell>
          <cell r="F392" t="str">
            <v>TJS</v>
          </cell>
          <cell r="G392">
            <v>12</v>
          </cell>
          <cell r="H392">
            <v>15000</v>
          </cell>
          <cell r="I392">
            <v>1</v>
          </cell>
          <cell r="J392" t="str">
            <v>АКБ "Эсхата"</v>
          </cell>
          <cell r="K392">
            <v>180000</v>
          </cell>
          <cell r="L392">
            <v>15000</v>
          </cell>
          <cell r="M392">
            <v>1</v>
          </cell>
          <cell r="N392">
            <v>180000</v>
          </cell>
        </row>
        <row r="393">
          <cell r="A393">
            <v>2003</v>
          </cell>
          <cell r="B393">
            <v>3</v>
          </cell>
          <cell r="C393">
            <v>2</v>
          </cell>
          <cell r="D393">
            <v>180</v>
          </cell>
          <cell r="E393">
            <v>1</v>
          </cell>
          <cell r="F393" t="str">
            <v>TJS</v>
          </cell>
          <cell r="G393">
            <v>24</v>
          </cell>
          <cell r="H393">
            <v>7941</v>
          </cell>
          <cell r="I393">
            <v>1</v>
          </cell>
          <cell r="J393" t="str">
            <v>АКБ "Эсхата"</v>
          </cell>
          <cell r="K393">
            <v>190584</v>
          </cell>
          <cell r="L393">
            <v>7941</v>
          </cell>
          <cell r="M393">
            <v>1</v>
          </cell>
          <cell r="N393">
            <v>190584</v>
          </cell>
        </row>
        <row r="394">
          <cell r="A394">
            <v>2003</v>
          </cell>
          <cell r="B394">
            <v>3</v>
          </cell>
          <cell r="C394">
            <v>2</v>
          </cell>
          <cell r="D394">
            <v>420</v>
          </cell>
          <cell r="E394">
            <v>2</v>
          </cell>
          <cell r="F394" t="str">
            <v>USD</v>
          </cell>
          <cell r="G394">
            <v>15</v>
          </cell>
          <cell r="H394">
            <v>616</v>
          </cell>
          <cell r="I394">
            <v>1</v>
          </cell>
          <cell r="J394" t="str">
            <v>АКБ "Эсхата"</v>
          </cell>
          <cell r="K394">
            <v>9240</v>
          </cell>
          <cell r="L394">
            <v>614.2058252427184</v>
          </cell>
          <cell r="M394">
            <v>0.9970873786407767</v>
          </cell>
          <cell r="N394">
            <v>9213.087378640777</v>
          </cell>
        </row>
        <row r="395">
          <cell r="A395">
            <v>2003</v>
          </cell>
          <cell r="B395">
            <v>3</v>
          </cell>
          <cell r="C395">
            <v>2</v>
          </cell>
          <cell r="D395">
            <v>360</v>
          </cell>
          <cell r="E395">
            <v>2</v>
          </cell>
          <cell r="F395" t="str">
            <v>USD</v>
          </cell>
          <cell r="G395">
            <v>15</v>
          </cell>
          <cell r="H395">
            <v>21259</v>
          </cell>
          <cell r="I395">
            <v>2</v>
          </cell>
          <cell r="J395" t="str">
            <v>АКБ "Эсхата"</v>
          </cell>
          <cell r="K395">
            <v>318885</v>
          </cell>
          <cell r="L395">
            <v>21197.08058252427</v>
          </cell>
          <cell r="M395">
            <v>0.9970873786407767</v>
          </cell>
          <cell r="N395">
            <v>317956.20873786404</v>
          </cell>
        </row>
        <row r="396">
          <cell r="A396">
            <v>2003</v>
          </cell>
          <cell r="B396">
            <v>3</v>
          </cell>
          <cell r="C396">
            <v>2</v>
          </cell>
          <cell r="D396">
            <v>180</v>
          </cell>
          <cell r="E396">
            <v>2</v>
          </cell>
          <cell r="F396" t="str">
            <v>USD</v>
          </cell>
          <cell r="G396">
            <v>12</v>
          </cell>
          <cell r="H396">
            <v>4930</v>
          </cell>
          <cell r="I396">
            <v>1</v>
          </cell>
          <cell r="J396" t="str">
            <v>АКБ "Эсхата"</v>
          </cell>
          <cell r="K396">
            <v>59160</v>
          </cell>
          <cell r="L396">
            <v>4915.640776699029</v>
          </cell>
          <cell r="M396">
            <v>0.9970873786407767</v>
          </cell>
          <cell r="N396">
            <v>58987.68932038835</v>
          </cell>
        </row>
        <row r="397">
          <cell r="A397">
            <v>2003</v>
          </cell>
          <cell r="B397">
            <v>3</v>
          </cell>
          <cell r="C397">
            <v>2</v>
          </cell>
          <cell r="D397">
            <v>660</v>
          </cell>
          <cell r="E397">
            <v>2</v>
          </cell>
          <cell r="F397" t="str">
            <v>USD</v>
          </cell>
          <cell r="G397">
            <v>12</v>
          </cell>
          <cell r="H397">
            <v>308</v>
          </cell>
          <cell r="I397">
            <v>1</v>
          </cell>
          <cell r="J397" t="str">
            <v>АКБ "Эсхата"</v>
          </cell>
          <cell r="K397">
            <v>3696</v>
          </cell>
          <cell r="L397">
            <v>307.1029126213592</v>
          </cell>
          <cell r="M397">
            <v>0.9970873786407767</v>
          </cell>
          <cell r="N397">
            <v>3685.2349514563107</v>
          </cell>
        </row>
        <row r="398">
          <cell r="A398">
            <v>2003</v>
          </cell>
          <cell r="B398">
            <v>3</v>
          </cell>
          <cell r="C398">
            <v>2</v>
          </cell>
          <cell r="D398">
            <v>360</v>
          </cell>
          <cell r="E398">
            <v>2</v>
          </cell>
          <cell r="F398" t="str">
            <v>EURO</v>
          </cell>
          <cell r="G398">
            <v>12</v>
          </cell>
          <cell r="H398">
            <v>2971</v>
          </cell>
          <cell r="I398">
            <v>1</v>
          </cell>
          <cell r="J398" t="str">
            <v>АКБ "Эсхата"</v>
          </cell>
          <cell r="K398">
            <v>35652</v>
          </cell>
          <cell r="L398">
            <v>2726.665647241993</v>
          </cell>
          <cell r="M398">
            <v>0.917760231316726</v>
          </cell>
          <cell r="N398">
            <v>32719.987766903916</v>
          </cell>
        </row>
        <row r="399">
          <cell r="A399">
            <v>2003</v>
          </cell>
          <cell r="B399">
            <v>3</v>
          </cell>
          <cell r="C399">
            <v>1</v>
          </cell>
          <cell r="D399">
            <v>0</v>
          </cell>
          <cell r="E399">
            <v>1</v>
          </cell>
          <cell r="F399" t="str">
            <v>TJS</v>
          </cell>
          <cell r="G399">
            <v>0</v>
          </cell>
          <cell r="H399">
            <v>12725180</v>
          </cell>
          <cell r="I399">
            <v>237</v>
          </cell>
          <cell r="J399" t="str">
            <v>АКБ "Эсхата"</v>
          </cell>
          <cell r="K399">
            <v>0</v>
          </cell>
          <cell r="L399">
            <v>12725180</v>
          </cell>
          <cell r="M399">
            <v>1</v>
          </cell>
          <cell r="N399">
            <v>0</v>
          </cell>
        </row>
        <row r="400">
          <cell r="A400">
            <v>2003</v>
          </cell>
          <cell r="B400">
            <v>3</v>
          </cell>
          <cell r="C400">
            <v>1</v>
          </cell>
          <cell r="D400">
            <v>0</v>
          </cell>
          <cell r="E400">
            <v>2</v>
          </cell>
          <cell r="F400" t="str">
            <v>TJS</v>
          </cell>
          <cell r="G400">
            <v>0</v>
          </cell>
          <cell r="H400">
            <v>1378434</v>
          </cell>
          <cell r="I400">
            <v>33</v>
          </cell>
          <cell r="J400" t="str">
            <v>АКБ "Эсхата"</v>
          </cell>
          <cell r="K400">
            <v>0</v>
          </cell>
          <cell r="L400">
            <v>1378434</v>
          </cell>
          <cell r="M400">
            <v>1</v>
          </cell>
          <cell r="N400">
            <v>0</v>
          </cell>
        </row>
        <row r="401">
          <cell r="A401">
            <v>2003</v>
          </cell>
          <cell r="B401">
            <v>3</v>
          </cell>
          <cell r="C401">
            <v>1</v>
          </cell>
          <cell r="D401">
            <v>0</v>
          </cell>
          <cell r="E401">
            <v>1</v>
          </cell>
          <cell r="F401" t="str">
            <v>USD</v>
          </cell>
          <cell r="G401">
            <v>0</v>
          </cell>
          <cell r="H401">
            <v>6401780</v>
          </cell>
          <cell r="I401">
            <v>47</v>
          </cell>
          <cell r="J401" t="str">
            <v>АКБ "Эсхата"</v>
          </cell>
          <cell r="K401">
            <v>0</v>
          </cell>
          <cell r="L401">
            <v>6383134.038834951</v>
          </cell>
          <cell r="M401">
            <v>0.9970873786407767</v>
          </cell>
          <cell r="N401">
            <v>0</v>
          </cell>
        </row>
        <row r="402">
          <cell r="A402">
            <v>2003</v>
          </cell>
          <cell r="B402">
            <v>3</v>
          </cell>
          <cell r="C402">
            <v>1</v>
          </cell>
          <cell r="D402">
            <v>0</v>
          </cell>
          <cell r="E402">
            <v>1</v>
          </cell>
          <cell r="F402" t="str">
            <v>RUR</v>
          </cell>
          <cell r="G402">
            <v>0</v>
          </cell>
          <cell r="H402">
            <v>647049</v>
          </cell>
          <cell r="I402">
            <v>14</v>
          </cell>
          <cell r="J402" t="str">
            <v>АКБ "Эсхата"</v>
          </cell>
          <cell r="K402">
            <v>0</v>
          </cell>
          <cell r="L402">
            <v>624592.1818896864</v>
          </cell>
          <cell r="M402">
            <v>0.9652934814669158</v>
          </cell>
          <cell r="N402">
            <v>0</v>
          </cell>
        </row>
        <row r="403">
          <cell r="A403">
            <v>2003</v>
          </cell>
          <cell r="B403">
            <v>3</v>
          </cell>
          <cell r="C403">
            <v>1</v>
          </cell>
          <cell r="D403">
            <v>0</v>
          </cell>
          <cell r="E403">
            <v>1</v>
          </cell>
          <cell r="F403" t="str">
            <v>EURO</v>
          </cell>
          <cell r="G403">
            <v>0</v>
          </cell>
          <cell r="H403">
            <v>13411</v>
          </cell>
          <cell r="I403">
            <v>1</v>
          </cell>
          <cell r="J403" t="str">
            <v>АКБ "Эсхата"</v>
          </cell>
          <cell r="K403">
            <v>0</v>
          </cell>
          <cell r="L403">
            <v>12308.082462188613</v>
          </cell>
          <cell r="M403">
            <v>0.917760231316726</v>
          </cell>
          <cell r="N403">
            <v>0</v>
          </cell>
        </row>
        <row r="404">
          <cell r="A404">
            <v>2003</v>
          </cell>
          <cell r="B404">
            <v>3</v>
          </cell>
          <cell r="C404">
            <v>1</v>
          </cell>
          <cell r="D404">
            <v>0</v>
          </cell>
          <cell r="E404">
            <v>2</v>
          </cell>
          <cell r="F404" t="str">
            <v>USD</v>
          </cell>
          <cell r="G404">
            <v>0</v>
          </cell>
          <cell r="H404">
            <v>874149</v>
          </cell>
          <cell r="I404">
            <v>5</v>
          </cell>
          <cell r="J404" t="str">
            <v>АКБ "Эсхата"</v>
          </cell>
          <cell r="K404">
            <v>0</v>
          </cell>
          <cell r="L404">
            <v>871602.9349514563</v>
          </cell>
          <cell r="M404">
            <v>0.9970873786407767</v>
          </cell>
          <cell r="N404">
            <v>0</v>
          </cell>
        </row>
        <row r="405">
          <cell r="A405">
            <v>2003</v>
          </cell>
          <cell r="B405">
            <v>3</v>
          </cell>
          <cell r="C405">
            <v>1</v>
          </cell>
          <cell r="D405">
            <v>0</v>
          </cell>
          <cell r="E405">
            <v>2</v>
          </cell>
          <cell r="F405" t="str">
            <v>RUR</v>
          </cell>
          <cell r="G405">
            <v>0</v>
          </cell>
          <cell r="H405">
            <v>92750</v>
          </cell>
          <cell r="I405">
            <v>3</v>
          </cell>
          <cell r="J405" t="str">
            <v>АКБ "Эсхата"</v>
          </cell>
          <cell r="K405">
            <v>0</v>
          </cell>
          <cell r="L405">
            <v>89530.97040605644</v>
          </cell>
          <cell r="M405">
            <v>0.9652934814669158</v>
          </cell>
          <cell r="N405">
            <v>0</v>
          </cell>
        </row>
        <row r="406">
          <cell r="A406">
            <v>2003</v>
          </cell>
          <cell r="B406">
            <v>3</v>
          </cell>
          <cell r="C406">
            <v>1</v>
          </cell>
          <cell r="D406">
            <v>0</v>
          </cell>
          <cell r="E406">
            <v>1</v>
          </cell>
          <cell r="F406" t="str">
            <v>TJS</v>
          </cell>
          <cell r="G406">
            <v>0.5</v>
          </cell>
          <cell r="H406">
            <v>827092</v>
          </cell>
          <cell r="I406">
            <v>105</v>
          </cell>
          <cell r="J406" t="str">
            <v>АОЗТ "Кафолат"</v>
          </cell>
          <cell r="K406">
            <v>413546</v>
          </cell>
          <cell r="L406">
            <v>827092</v>
          </cell>
          <cell r="M406">
            <v>1</v>
          </cell>
          <cell r="N406">
            <v>413546</v>
          </cell>
        </row>
        <row r="407">
          <cell r="A407">
            <v>2003</v>
          </cell>
          <cell r="B407">
            <v>3</v>
          </cell>
          <cell r="C407">
            <v>2</v>
          </cell>
          <cell r="D407">
            <v>180</v>
          </cell>
          <cell r="E407">
            <v>1</v>
          </cell>
          <cell r="F407" t="str">
            <v>TJS</v>
          </cell>
          <cell r="G407">
            <v>20</v>
          </cell>
          <cell r="H407">
            <v>35000</v>
          </cell>
          <cell r="I407">
            <v>1</v>
          </cell>
          <cell r="J407" t="str">
            <v>АОЗТ "Кафолат"</v>
          </cell>
          <cell r="K407">
            <v>700000</v>
          </cell>
          <cell r="L407">
            <v>35000</v>
          </cell>
          <cell r="M407">
            <v>1</v>
          </cell>
          <cell r="N407">
            <v>700000</v>
          </cell>
        </row>
        <row r="408">
          <cell r="A408">
            <v>2003</v>
          </cell>
          <cell r="B408">
            <v>3</v>
          </cell>
          <cell r="C408">
            <v>2</v>
          </cell>
          <cell r="D408">
            <v>360</v>
          </cell>
          <cell r="E408">
            <v>1</v>
          </cell>
          <cell r="F408" t="str">
            <v>TJS</v>
          </cell>
          <cell r="G408">
            <v>24</v>
          </cell>
          <cell r="H408">
            <v>50000</v>
          </cell>
          <cell r="I408">
            <v>1</v>
          </cell>
          <cell r="J408" t="str">
            <v>АОЗТ "Кафолат"</v>
          </cell>
          <cell r="K408">
            <v>1200000</v>
          </cell>
          <cell r="L408">
            <v>50000</v>
          </cell>
          <cell r="M408">
            <v>1</v>
          </cell>
          <cell r="N408">
            <v>1200000</v>
          </cell>
        </row>
        <row r="409">
          <cell r="A409">
            <v>2003</v>
          </cell>
          <cell r="B409">
            <v>3</v>
          </cell>
          <cell r="C409">
            <v>3</v>
          </cell>
          <cell r="D409">
            <v>0</v>
          </cell>
          <cell r="E409">
            <v>1</v>
          </cell>
          <cell r="F409" t="str">
            <v>TJS</v>
          </cell>
          <cell r="G409">
            <v>0.5</v>
          </cell>
          <cell r="H409">
            <v>752</v>
          </cell>
          <cell r="I409">
            <v>5</v>
          </cell>
          <cell r="J409" t="str">
            <v>АОЗТ "Кафолат"</v>
          </cell>
          <cell r="K409">
            <v>376</v>
          </cell>
          <cell r="L409">
            <v>752</v>
          </cell>
          <cell r="M409">
            <v>1</v>
          </cell>
          <cell r="N409">
            <v>376</v>
          </cell>
        </row>
        <row r="410">
          <cell r="A410">
            <v>2003</v>
          </cell>
          <cell r="B410">
            <v>3</v>
          </cell>
          <cell r="C410">
            <v>2</v>
          </cell>
          <cell r="D410">
            <v>360</v>
          </cell>
          <cell r="E410">
            <v>2</v>
          </cell>
          <cell r="F410" t="str">
            <v>USD</v>
          </cell>
          <cell r="G410">
            <v>20</v>
          </cell>
          <cell r="H410">
            <v>367</v>
          </cell>
          <cell r="I410">
            <v>1</v>
          </cell>
          <cell r="J410" t="str">
            <v>АОЗТ "Кафолат"</v>
          </cell>
          <cell r="K410">
            <v>7340</v>
          </cell>
          <cell r="L410">
            <v>365.931067961165</v>
          </cell>
          <cell r="M410">
            <v>0.9970873786407767</v>
          </cell>
          <cell r="N410">
            <v>7318.621359223301</v>
          </cell>
        </row>
        <row r="411">
          <cell r="A411">
            <v>2003</v>
          </cell>
          <cell r="B411">
            <v>3</v>
          </cell>
          <cell r="C411">
            <v>2</v>
          </cell>
          <cell r="D411">
            <v>180</v>
          </cell>
          <cell r="E411">
            <v>2</v>
          </cell>
          <cell r="F411" t="str">
            <v>USD</v>
          </cell>
          <cell r="G411">
            <v>20</v>
          </cell>
          <cell r="H411">
            <v>33891</v>
          </cell>
          <cell r="I411">
            <v>1</v>
          </cell>
          <cell r="J411" t="str">
            <v>АОЗТ "Кафолат"</v>
          </cell>
          <cell r="K411">
            <v>677820</v>
          </cell>
          <cell r="L411">
            <v>33792.288349514565</v>
          </cell>
          <cell r="M411">
            <v>0.9970873786407767</v>
          </cell>
          <cell r="N411">
            <v>675845.7669902913</v>
          </cell>
        </row>
        <row r="412">
          <cell r="A412">
            <v>2003</v>
          </cell>
          <cell r="B412">
            <v>3</v>
          </cell>
          <cell r="C412">
            <v>2</v>
          </cell>
          <cell r="D412">
            <v>420</v>
          </cell>
          <cell r="E412">
            <v>2</v>
          </cell>
          <cell r="F412" t="str">
            <v>USD</v>
          </cell>
          <cell r="G412">
            <v>22</v>
          </cell>
          <cell r="H412">
            <v>61620</v>
          </cell>
          <cell r="I412">
            <v>2</v>
          </cell>
          <cell r="J412" t="str">
            <v>АОЗТ "Кафолат"</v>
          </cell>
          <cell r="K412">
            <v>1355640</v>
          </cell>
          <cell r="L412">
            <v>61440.52427184466</v>
          </cell>
          <cell r="M412">
            <v>0.9970873786407767</v>
          </cell>
          <cell r="N412">
            <v>1351691.5339805826</v>
          </cell>
        </row>
        <row r="413">
          <cell r="A413">
            <v>2003</v>
          </cell>
          <cell r="B413">
            <v>3</v>
          </cell>
          <cell r="C413">
            <v>2</v>
          </cell>
          <cell r="D413">
            <v>30</v>
          </cell>
          <cell r="E413">
            <v>2</v>
          </cell>
          <cell r="F413" t="str">
            <v>USD</v>
          </cell>
          <cell r="G413">
            <v>10</v>
          </cell>
          <cell r="H413">
            <v>31734</v>
          </cell>
          <cell r="I413">
            <v>1</v>
          </cell>
          <cell r="J413" t="str">
            <v>АОЗТ "Кафолат"</v>
          </cell>
          <cell r="K413">
            <v>317340</v>
          </cell>
          <cell r="L413">
            <v>31641.570873786408</v>
          </cell>
          <cell r="M413">
            <v>0.9970873786407767</v>
          </cell>
          <cell r="N413">
            <v>316415.70873786404</v>
          </cell>
        </row>
        <row r="414">
          <cell r="A414">
            <v>2003</v>
          </cell>
          <cell r="B414">
            <v>3</v>
          </cell>
          <cell r="C414">
            <v>2</v>
          </cell>
          <cell r="D414">
            <v>360</v>
          </cell>
          <cell r="E414">
            <v>2</v>
          </cell>
          <cell r="F414" t="str">
            <v>USD</v>
          </cell>
          <cell r="G414">
            <v>24</v>
          </cell>
          <cell r="H414">
            <v>370</v>
          </cell>
          <cell r="I414">
            <v>1</v>
          </cell>
          <cell r="J414" t="str">
            <v>АОЗТ "Кафолат"</v>
          </cell>
          <cell r="K414">
            <v>8880</v>
          </cell>
          <cell r="L414">
            <v>368.92233009708735</v>
          </cell>
          <cell r="M414">
            <v>0.9970873786407767</v>
          </cell>
          <cell r="N414">
            <v>8854.135922330097</v>
          </cell>
        </row>
        <row r="415">
          <cell r="A415">
            <v>2003</v>
          </cell>
          <cell r="B415">
            <v>3</v>
          </cell>
          <cell r="C415">
            <v>2</v>
          </cell>
          <cell r="D415">
            <v>360</v>
          </cell>
          <cell r="E415">
            <v>2</v>
          </cell>
          <cell r="F415" t="str">
            <v>USD</v>
          </cell>
          <cell r="G415">
            <v>20</v>
          </cell>
          <cell r="H415">
            <v>10167</v>
          </cell>
          <cell r="I415">
            <v>1</v>
          </cell>
          <cell r="J415" t="str">
            <v>АОЗТ "Кафолат"</v>
          </cell>
          <cell r="K415">
            <v>203340</v>
          </cell>
          <cell r="L415">
            <v>10137.387378640777</v>
          </cell>
          <cell r="M415">
            <v>0.9970873786407767</v>
          </cell>
          <cell r="N415">
            <v>202747.74757281554</v>
          </cell>
        </row>
        <row r="416">
          <cell r="A416">
            <v>2003</v>
          </cell>
          <cell r="B416">
            <v>3</v>
          </cell>
          <cell r="C416">
            <v>2</v>
          </cell>
          <cell r="D416">
            <v>420</v>
          </cell>
          <cell r="E416">
            <v>2</v>
          </cell>
          <cell r="F416" t="str">
            <v>USD</v>
          </cell>
          <cell r="G416">
            <v>20</v>
          </cell>
          <cell r="H416">
            <v>1541</v>
          </cell>
          <cell r="I416">
            <v>1</v>
          </cell>
          <cell r="J416" t="str">
            <v>АОЗТ "Кафолат"</v>
          </cell>
          <cell r="K416">
            <v>30820</v>
          </cell>
          <cell r="L416">
            <v>1536.5116504854368</v>
          </cell>
          <cell r="M416">
            <v>0.9970873786407767</v>
          </cell>
          <cell r="N416">
            <v>30730.233009708736</v>
          </cell>
        </row>
        <row r="417">
          <cell r="A417">
            <v>2003</v>
          </cell>
          <cell r="B417">
            <v>3</v>
          </cell>
          <cell r="C417">
            <v>2</v>
          </cell>
          <cell r="D417">
            <v>150</v>
          </cell>
          <cell r="E417">
            <v>2</v>
          </cell>
          <cell r="F417" t="str">
            <v>USD</v>
          </cell>
          <cell r="G417">
            <v>24</v>
          </cell>
          <cell r="H417">
            <v>29270</v>
          </cell>
          <cell r="I417">
            <v>1</v>
          </cell>
          <cell r="J417" t="str">
            <v>АОЗТ "Кафолат"</v>
          </cell>
          <cell r="K417">
            <v>702480</v>
          </cell>
          <cell r="L417">
            <v>29184.747572815533</v>
          </cell>
          <cell r="M417">
            <v>0.9970873786407767</v>
          </cell>
          <cell r="N417">
            <v>700433.9417475729</v>
          </cell>
        </row>
        <row r="418">
          <cell r="A418">
            <v>2003</v>
          </cell>
          <cell r="B418">
            <v>3</v>
          </cell>
          <cell r="C418">
            <v>2</v>
          </cell>
          <cell r="D418">
            <v>360</v>
          </cell>
          <cell r="E418">
            <v>2</v>
          </cell>
          <cell r="F418" t="str">
            <v>USD</v>
          </cell>
          <cell r="G418">
            <v>18</v>
          </cell>
          <cell r="H418">
            <v>4622</v>
          </cell>
          <cell r="I418">
            <v>1</v>
          </cell>
          <cell r="J418" t="str">
            <v>АОЗТ "Кафолат"</v>
          </cell>
          <cell r="K418">
            <v>83196</v>
          </cell>
          <cell r="L418">
            <v>4608.53786407767</v>
          </cell>
          <cell r="M418">
            <v>0.9970873786407767</v>
          </cell>
          <cell r="N418">
            <v>82953.68155339806</v>
          </cell>
        </row>
        <row r="419">
          <cell r="A419">
            <v>2003</v>
          </cell>
          <cell r="B419">
            <v>3</v>
          </cell>
          <cell r="C419">
            <v>1</v>
          </cell>
          <cell r="D419">
            <v>0</v>
          </cell>
          <cell r="E419">
            <v>2</v>
          </cell>
          <cell r="F419" t="str">
            <v>USD</v>
          </cell>
          <cell r="G419">
            <v>0</v>
          </cell>
          <cell r="H419">
            <v>1</v>
          </cell>
          <cell r="I419">
            <v>1</v>
          </cell>
          <cell r="J419" t="str">
            <v>АОЗТ "Кафолат"</v>
          </cell>
          <cell r="K419">
            <v>0</v>
          </cell>
          <cell r="L419">
            <v>0.9970873786407767</v>
          </cell>
          <cell r="M419">
            <v>0.9970873786407767</v>
          </cell>
          <cell r="N419">
            <v>0</v>
          </cell>
        </row>
        <row r="420">
          <cell r="A420">
            <v>2003</v>
          </cell>
          <cell r="B420">
            <v>3</v>
          </cell>
          <cell r="C420">
            <v>3</v>
          </cell>
          <cell r="D420">
            <v>0</v>
          </cell>
          <cell r="E420">
            <v>2</v>
          </cell>
          <cell r="F420" t="str">
            <v>USD</v>
          </cell>
          <cell r="G420">
            <v>0</v>
          </cell>
          <cell r="H420">
            <v>12601</v>
          </cell>
          <cell r="I420">
            <v>11</v>
          </cell>
          <cell r="J420" t="str">
            <v>АОЗТ "Кафолат"</v>
          </cell>
          <cell r="K420">
            <v>0</v>
          </cell>
          <cell r="L420">
            <v>12564.298058252427</v>
          </cell>
          <cell r="M420">
            <v>0.9970873786407767</v>
          </cell>
          <cell r="N420">
            <v>0</v>
          </cell>
        </row>
        <row r="421">
          <cell r="A421">
            <v>2003</v>
          </cell>
          <cell r="B421">
            <v>3</v>
          </cell>
          <cell r="C421">
            <v>1</v>
          </cell>
          <cell r="D421">
            <v>0</v>
          </cell>
          <cell r="E421">
            <v>1</v>
          </cell>
          <cell r="F421" t="str">
            <v>USD</v>
          </cell>
          <cell r="G421">
            <v>0</v>
          </cell>
          <cell r="H421">
            <v>1217929</v>
          </cell>
          <cell r="I421">
            <v>38</v>
          </cell>
          <cell r="J421" t="str">
            <v>АОЗТ "Кафолат"</v>
          </cell>
          <cell r="K421">
            <v>0</v>
          </cell>
          <cell r="L421">
            <v>1214381.6339805825</v>
          </cell>
          <cell r="M421">
            <v>0.9970873786407767</v>
          </cell>
          <cell r="N421">
            <v>0</v>
          </cell>
        </row>
        <row r="422">
          <cell r="A422">
            <v>2003</v>
          </cell>
          <cell r="B422">
            <v>3</v>
          </cell>
          <cell r="C422">
            <v>1</v>
          </cell>
          <cell r="D422">
            <v>0</v>
          </cell>
          <cell r="E422">
            <v>1</v>
          </cell>
          <cell r="F422" t="str">
            <v>TJS</v>
          </cell>
          <cell r="G422">
            <v>0</v>
          </cell>
          <cell r="H422">
            <v>692100</v>
          </cell>
          <cell r="I422">
            <v>9</v>
          </cell>
          <cell r="J422" t="str">
            <v>АОЗТ "Олимп"</v>
          </cell>
          <cell r="K422">
            <v>0</v>
          </cell>
          <cell r="L422">
            <v>692100</v>
          </cell>
          <cell r="M422">
            <v>1</v>
          </cell>
          <cell r="N422">
            <v>0</v>
          </cell>
        </row>
        <row r="423">
          <cell r="A423">
            <v>2003</v>
          </cell>
          <cell r="B423">
            <v>3</v>
          </cell>
          <cell r="C423">
            <v>1</v>
          </cell>
          <cell r="D423">
            <v>0</v>
          </cell>
          <cell r="E423">
            <v>1</v>
          </cell>
          <cell r="F423" t="str">
            <v>USD</v>
          </cell>
          <cell r="G423">
            <v>0</v>
          </cell>
          <cell r="H423">
            <v>267</v>
          </cell>
          <cell r="I423">
            <v>3</v>
          </cell>
          <cell r="J423" t="str">
            <v>АОЗТ "Олимп"</v>
          </cell>
          <cell r="K423">
            <v>0</v>
          </cell>
          <cell r="L423">
            <v>266.22233009708737</v>
          </cell>
          <cell r="M423">
            <v>0.9970873786407767</v>
          </cell>
          <cell r="N423">
            <v>0</v>
          </cell>
        </row>
        <row r="424">
          <cell r="A424">
            <v>2003</v>
          </cell>
          <cell r="B424">
            <v>3</v>
          </cell>
          <cell r="C424">
            <v>3</v>
          </cell>
          <cell r="D424">
            <v>0</v>
          </cell>
          <cell r="E424">
            <v>2</v>
          </cell>
          <cell r="F424" t="str">
            <v>TJS</v>
          </cell>
          <cell r="G424">
            <v>2</v>
          </cell>
          <cell r="H424">
            <v>1085</v>
          </cell>
          <cell r="I424">
            <v>21</v>
          </cell>
          <cell r="J424" t="str">
            <v>АОЗТ "Олимп"</v>
          </cell>
          <cell r="K424">
            <v>2170</v>
          </cell>
          <cell r="L424">
            <v>1085</v>
          </cell>
          <cell r="M424">
            <v>1</v>
          </cell>
          <cell r="N424">
            <v>2170</v>
          </cell>
        </row>
        <row r="425">
          <cell r="A425">
            <v>2003</v>
          </cell>
          <cell r="B425">
            <v>3</v>
          </cell>
          <cell r="C425">
            <v>2</v>
          </cell>
          <cell r="D425">
            <v>360</v>
          </cell>
          <cell r="E425">
            <v>2</v>
          </cell>
          <cell r="F425" t="str">
            <v>USD</v>
          </cell>
          <cell r="G425">
            <v>2</v>
          </cell>
          <cell r="H425">
            <v>2158</v>
          </cell>
          <cell r="I425">
            <v>2</v>
          </cell>
          <cell r="J425" t="str">
            <v>АОЗТ "Олимп"</v>
          </cell>
          <cell r="K425">
            <v>4316</v>
          </cell>
          <cell r="L425">
            <v>2151.714563106796</v>
          </cell>
          <cell r="M425">
            <v>0.9970873786407767</v>
          </cell>
          <cell r="N425">
            <v>4303.429126213592</v>
          </cell>
        </row>
        <row r="426">
          <cell r="A426">
            <v>2003</v>
          </cell>
          <cell r="B426">
            <v>3</v>
          </cell>
          <cell r="C426">
            <v>1</v>
          </cell>
          <cell r="D426">
            <v>0</v>
          </cell>
          <cell r="E426">
            <v>1</v>
          </cell>
          <cell r="F426" t="str">
            <v>TJS</v>
          </cell>
          <cell r="G426">
            <v>0</v>
          </cell>
          <cell r="H426">
            <v>8764212</v>
          </cell>
          <cell r="I426">
            <v>28</v>
          </cell>
          <cell r="J426" t="str">
            <v>АООТ "Ходжент"</v>
          </cell>
          <cell r="K426">
            <v>0</v>
          </cell>
          <cell r="L426">
            <v>8764212</v>
          </cell>
          <cell r="M426">
            <v>1</v>
          </cell>
          <cell r="N426">
            <v>0</v>
          </cell>
        </row>
        <row r="427">
          <cell r="A427">
            <v>2003</v>
          </cell>
          <cell r="B427">
            <v>3</v>
          </cell>
          <cell r="C427">
            <v>2</v>
          </cell>
          <cell r="D427">
            <v>410</v>
          </cell>
          <cell r="E427">
            <v>1</v>
          </cell>
          <cell r="F427" t="str">
            <v>TJS</v>
          </cell>
          <cell r="G427">
            <v>6</v>
          </cell>
          <cell r="H427">
            <v>650000</v>
          </cell>
          <cell r="I427">
            <v>1</v>
          </cell>
          <cell r="J427" t="str">
            <v>АООТ "Ходжент"</v>
          </cell>
          <cell r="K427">
            <v>3900000</v>
          </cell>
          <cell r="L427">
            <v>650000</v>
          </cell>
          <cell r="M427">
            <v>1</v>
          </cell>
          <cell r="N427">
            <v>3900000</v>
          </cell>
        </row>
        <row r="428">
          <cell r="A428">
            <v>2003</v>
          </cell>
          <cell r="B428">
            <v>3</v>
          </cell>
          <cell r="C428">
            <v>1</v>
          </cell>
          <cell r="D428">
            <v>0</v>
          </cell>
          <cell r="E428">
            <v>1</v>
          </cell>
          <cell r="F428" t="str">
            <v>USD</v>
          </cell>
          <cell r="G428">
            <v>0</v>
          </cell>
          <cell r="H428">
            <v>4754142</v>
          </cell>
          <cell r="I428">
            <v>10</v>
          </cell>
          <cell r="J428" t="str">
            <v>АООТ "Ходжент"</v>
          </cell>
          <cell r="K428">
            <v>0</v>
          </cell>
          <cell r="L428">
            <v>4740294.984466019</v>
          </cell>
          <cell r="M428">
            <v>0.9970873786407767</v>
          </cell>
          <cell r="N428">
            <v>0</v>
          </cell>
        </row>
        <row r="429">
          <cell r="A429">
            <v>2003</v>
          </cell>
          <cell r="B429">
            <v>3</v>
          </cell>
          <cell r="C429">
            <v>2</v>
          </cell>
          <cell r="D429">
            <v>410</v>
          </cell>
          <cell r="E429">
            <v>2</v>
          </cell>
          <cell r="F429" t="str">
            <v>USD</v>
          </cell>
          <cell r="G429">
            <v>20</v>
          </cell>
          <cell r="H429">
            <v>30810</v>
          </cell>
          <cell r="I429">
            <v>1</v>
          </cell>
          <cell r="J429" t="str">
            <v>АООТ "Ходжент"</v>
          </cell>
          <cell r="K429">
            <v>616200</v>
          </cell>
          <cell r="L429">
            <v>30720.26213592233</v>
          </cell>
          <cell r="M429">
            <v>0.9970873786407767</v>
          </cell>
          <cell r="N429">
            <v>614405.2427184465</v>
          </cell>
        </row>
        <row r="430">
          <cell r="A430">
            <v>2003</v>
          </cell>
          <cell r="B430">
            <v>3</v>
          </cell>
          <cell r="C430">
            <v>1</v>
          </cell>
          <cell r="D430">
            <v>0</v>
          </cell>
          <cell r="E430">
            <v>1</v>
          </cell>
          <cell r="F430" t="str">
            <v>TJS</v>
          </cell>
          <cell r="G430">
            <v>0</v>
          </cell>
          <cell r="H430">
            <v>25149487</v>
          </cell>
          <cell r="I430">
            <v>376</v>
          </cell>
          <cell r="J430" t="str">
            <v>ГАКБ "Точиксодиротбонк"</v>
          </cell>
          <cell r="K430">
            <v>0</v>
          </cell>
          <cell r="L430">
            <v>25149487</v>
          </cell>
          <cell r="M430">
            <v>1</v>
          </cell>
          <cell r="N430">
            <v>0</v>
          </cell>
        </row>
        <row r="431">
          <cell r="A431">
            <v>2003</v>
          </cell>
          <cell r="B431">
            <v>3</v>
          </cell>
          <cell r="C431">
            <v>1</v>
          </cell>
          <cell r="D431">
            <v>0</v>
          </cell>
          <cell r="E431">
            <v>2</v>
          </cell>
          <cell r="F431" t="str">
            <v>TJS</v>
          </cell>
          <cell r="G431">
            <v>0</v>
          </cell>
          <cell r="H431">
            <v>88851</v>
          </cell>
          <cell r="I431">
            <v>119</v>
          </cell>
          <cell r="J431" t="str">
            <v>ГАКБ "Точиксодиротбонк"</v>
          </cell>
          <cell r="K431">
            <v>0</v>
          </cell>
          <cell r="L431">
            <v>88851</v>
          </cell>
          <cell r="M431">
            <v>1</v>
          </cell>
          <cell r="N431">
            <v>0</v>
          </cell>
        </row>
        <row r="432">
          <cell r="A432">
            <v>2003</v>
          </cell>
          <cell r="B432">
            <v>3</v>
          </cell>
          <cell r="C432">
            <v>2</v>
          </cell>
          <cell r="D432">
            <v>360</v>
          </cell>
          <cell r="E432">
            <v>2</v>
          </cell>
          <cell r="F432" t="str">
            <v>TJS</v>
          </cell>
          <cell r="G432">
            <v>36</v>
          </cell>
          <cell r="H432">
            <v>13500</v>
          </cell>
          <cell r="I432">
            <v>3</v>
          </cell>
          <cell r="J432" t="str">
            <v>ГАКБ "Точиксодиротбонк"</v>
          </cell>
          <cell r="K432">
            <v>486000</v>
          </cell>
          <cell r="L432">
            <v>13500</v>
          </cell>
          <cell r="M432">
            <v>1</v>
          </cell>
          <cell r="N432">
            <v>486000</v>
          </cell>
        </row>
        <row r="433">
          <cell r="A433">
            <v>2003</v>
          </cell>
          <cell r="B433">
            <v>3</v>
          </cell>
          <cell r="C433">
            <v>2</v>
          </cell>
          <cell r="D433">
            <v>360</v>
          </cell>
          <cell r="E433">
            <v>1</v>
          </cell>
          <cell r="F433" t="str">
            <v>TJS</v>
          </cell>
          <cell r="G433">
            <v>12</v>
          </cell>
          <cell r="H433">
            <v>40000</v>
          </cell>
          <cell r="I433">
            <v>1</v>
          </cell>
          <cell r="J433" t="str">
            <v>ГАКБ "Точиксодиротбонк"</v>
          </cell>
          <cell r="K433">
            <v>480000</v>
          </cell>
          <cell r="L433">
            <v>40000</v>
          </cell>
          <cell r="M433">
            <v>1</v>
          </cell>
          <cell r="N433">
            <v>480000</v>
          </cell>
        </row>
        <row r="434">
          <cell r="A434">
            <v>2003</v>
          </cell>
          <cell r="B434">
            <v>3</v>
          </cell>
          <cell r="C434">
            <v>2</v>
          </cell>
          <cell r="D434">
            <v>360</v>
          </cell>
          <cell r="E434">
            <v>2</v>
          </cell>
          <cell r="F434" t="str">
            <v>TJS</v>
          </cell>
          <cell r="G434">
            <v>10</v>
          </cell>
          <cell r="H434">
            <v>200645</v>
          </cell>
          <cell r="I434">
            <v>70</v>
          </cell>
          <cell r="J434" t="str">
            <v>ГАКБ "Точиксодиротбонк"</v>
          </cell>
          <cell r="K434">
            <v>2006450</v>
          </cell>
          <cell r="L434">
            <v>200645</v>
          </cell>
          <cell r="M434">
            <v>1</v>
          </cell>
          <cell r="N434">
            <v>2006450</v>
          </cell>
        </row>
        <row r="435">
          <cell r="A435">
            <v>2003</v>
          </cell>
          <cell r="B435">
            <v>3</v>
          </cell>
          <cell r="C435">
            <v>2</v>
          </cell>
          <cell r="D435">
            <v>360</v>
          </cell>
          <cell r="E435">
            <v>2</v>
          </cell>
          <cell r="F435" t="str">
            <v>TJS</v>
          </cell>
          <cell r="G435">
            <v>25</v>
          </cell>
          <cell r="H435">
            <v>170</v>
          </cell>
          <cell r="I435">
            <v>6</v>
          </cell>
          <cell r="J435" t="str">
            <v>ГАКБ "Точиксодиротбонк"</v>
          </cell>
          <cell r="K435">
            <v>4250</v>
          </cell>
          <cell r="L435">
            <v>170</v>
          </cell>
          <cell r="M435">
            <v>1</v>
          </cell>
          <cell r="N435">
            <v>4250</v>
          </cell>
        </row>
        <row r="436">
          <cell r="A436">
            <v>2003</v>
          </cell>
          <cell r="B436">
            <v>3</v>
          </cell>
          <cell r="C436">
            <v>3</v>
          </cell>
          <cell r="D436">
            <v>360</v>
          </cell>
          <cell r="E436">
            <v>2</v>
          </cell>
          <cell r="F436" t="str">
            <v>TJS</v>
          </cell>
          <cell r="G436">
            <v>22</v>
          </cell>
          <cell r="H436">
            <v>163</v>
          </cell>
          <cell r="I436">
            <v>7</v>
          </cell>
          <cell r="J436" t="str">
            <v>ГАКБ "Точиксодиротбонк"</v>
          </cell>
          <cell r="K436">
            <v>3586</v>
          </cell>
          <cell r="L436">
            <v>163</v>
          </cell>
          <cell r="M436">
            <v>1</v>
          </cell>
          <cell r="N436">
            <v>3586</v>
          </cell>
        </row>
        <row r="437">
          <cell r="A437">
            <v>2003</v>
          </cell>
          <cell r="B437">
            <v>3</v>
          </cell>
          <cell r="C437">
            <v>2</v>
          </cell>
          <cell r="D437">
            <v>601</v>
          </cell>
          <cell r="E437">
            <v>2</v>
          </cell>
          <cell r="F437" t="str">
            <v>TJS</v>
          </cell>
          <cell r="G437">
            <v>30</v>
          </cell>
          <cell r="H437">
            <v>2083</v>
          </cell>
          <cell r="I437">
            <v>14</v>
          </cell>
          <cell r="J437" t="str">
            <v>ГАКБ "Точиксодиротбонк"</v>
          </cell>
          <cell r="K437">
            <v>62490</v>
          </cell>
          <cell r="L437">
            <v>2083</v>
          </cell>
          <cell r="M437">
            <v>1</v>
          </cell>
          <cell r="N437">
            <v>62490</v>
          </cell>
        </row>
        <row r="438">
          <cell r="A438">
            <v>2003</v>
          </cell>
          <cell r="B438">
            <v>3</v>
          </cell>
          <cell r="C438">
            <v>3</v>
          </cell>
          <cell r="D438">
            <v>360</v>
          </cell>
          <cell r="E438">
            <v>2</v>
          </cell>
          <cell r="F438" t="str">
            <v>TJS</v>
          </cell>
          <cell r="G438">
            <v>20</v>
          </cell>
          <cell r="H438">
            <v>12</v>
          </cell>
          <cell r="I438">
            <v>1</v>
          </cell>
          <cell r="J438" t="str">
            <v>ГАКБ "Точиксодиротбонк"</v>
          </cell>
          <cell r="K438">
            <v>240</v>
          </cell>
          <cell r="L438">
            <v>12</v>
          </cell>
          <cell r="M438">
            <v>1</v>
          </cell>
          <cell r="N438">
            <v>240</v>
          </cell>
        </row>
        <row r="439">
          <cell r="A439">
            <v>2003</v>
          </cell>
          <cell r="B439">
            <v>3</v>
          </cell>
          <cell r="C439">
            <v>1</v>
          </cell>
          <cell r="D439">
            <v>0</v>
          </cell>
          <cell r="E439">
            <v>1</v>
          </cell>
          <cell r="F439" t="str">
            <v>USD</v>
          </cell>
          <cell r="G439">
            <v>0</v>
          </cell>
          <cell r="H439">
            <v>24685261</v>
          </cell>
          <cell r="I439">
            <v>371</v>
          </cell>
          <cell r="J439" t="str">
            <v>ГАКБ "Точиксодиротбонк"</v>
          </cell>
          <cell r="K439">
            <v>0</v>
          </cell>
          <cell r="L439">
            <v>24613362.181553397</v>
          </cell>
          <cell r="M439">
            <v>0.9970873786407767</v>
          </cell>
          <cell r="N439">
            <v>0</v>
          </cell>
        </row>
        <row r="440">
          <cell r="A440">
            <v>2003</v>
          </cell>
          <cell r="B440">
            <v>3</v>
          </cell>
          <cell r="C440">
            <v>1</v>
          </cell>
          <cell r="D440">
            <v>0</v>
          </cell>
          <cell r="E440">
            <v>2</v>
          </cell>
          <cell r="F440" t="str">
            <v>USD</v>
          </cell>
          <cell r="G440">
            <v>0</v>
          </cell>
          <cell r="H440">
            <v>27707</v>
          </cell>
          <cell r="I440">
            <v>3</v>
          </cell>
          <cell r="J440" t="str">
            <v>ГАКБ "Точиксодиротбонк"</v>
          </cell>
          <cell r="K440">
            <v>0</v>
          </cell>
          <cell r="L440">
            <v>27626.3</v>
          </cell>
          <cell r="M440">
            <v>0.9970873786407767</v>
          </cell>
          <cell r="N440">
            <v>0</v>
          </cell>
        </row>
        <row r="441">
          <cell r="A441">
            <v>2003</v>
          </cell>
          <cell r="B441">
            <v>3</v>
          </cell>
          <cell r="C441">
            <v>2</v>
          </cell>
          <cell r="D441">
            <v>180</v>
          </cell>
          <cell r="E441">
            <v>2</v>
          </cell>
          <cell r="F441" t="str">
            <v>USD</v>
          </cell>
          <cell r="G441">
            <v>12</v>
          </cell>
          <cell r="H441">
            <v>415</v>
          </cell>
          <cell r="I441">
            <v>1</v>
          </cell>
          <cell r="J441" t="str">
            <v>ГАКБ "Точиксодиротбонк"</v>
          </cell>
          <cell r="K441">
            <v>4980</v>
          </cell>
          <cell r="L441">
            <v>413.7912621359223</v>
          </cell>
          <cell r="M441">
            <v>0.9970873786407767</v>
          </cell>
          <cell r="N441">
            <v>4965.495145631068</v>
          </cell>
        </row>
        <row r="442">
          <cell r="A442">
            <v>2003</v>
          </cell>
          <cell r="B442">
            <v>3</v>
          </cell>
          <cell r="C442">
            <v>2</v>
          </cell>
          <cell r="D442">
            <v>1080</v>
          </cell>
          <cell r="E442">
            <v>2</v>
          </cell>
          <cell r="F442" t="str">
            <v>USD</v>
          </cell>
          <cell r="G442">
            <v>15</v>
          </cell>
          <cell r="H442">
            <v>18486</v>
          </cell>
          <cell r="I442">
            <v>1</v>
          </cell>
          <cell r="J442" t="str">
            <v>ГАКБ "Точиксодиротбонк"</v>
          </cell>
          <cell r="K442">
            <v>277290</v>
          </cell>
          <cell r="L442">
            <v>18432.1572815534</v>
          </cell>
          <cell r="M442">
            <v>0.9970873786407767</v>
          </cell>
          <cell r="N442">
            <v>276482.35922330094</v>
          </cell>
        </row>
        <row r="443">
          <cell r="A443">
            <v>2003</v>
          </cell>
          <cell r="B443">
            <v>3</v>
          </cell>
          <cell r="C443">
            <v>2</v>
          </cell>
          <cell r="D443">
            <v>360</v>
          </cell>
          <cell r="E443">
            <v>2</v>
          </cell>
          <cell r="F443" t="str">
            <v>USD</v>
          </cell>
          <cell r="G443">
            <v>15</v>
          </cell>
          <cell r="H443">
            <v>12324</v>
          </cell>
          <cell r="I443">
            <v>2</v>
          </cell>
          <cell r="J443" t="str">
            <v>ГАКБ "Точиксодиротбонк"</v>
          </cell>
          <cell r="K443">
            <v>184860</v>
          </cell>
          <cell r="L443">
            <v>12288.104854368932</v>
          </cell>
          <cell r="M443">
            <v>0.9970873786407767</v>
          </cell>
          <cell r="N443">
            <v>184321.572815534</v>
          </cell>
        </row>
        <row r="444">
          <cell r="A444">
            <v>2003</v>
          </cell>
          <cell r="B444">
            <v>3</v>
          </cell>
          <cell r="C444">
            <v>2</v>
          </cell>
          <cell r="D444">
            <v>601</v>
          </cell>
          <cell r="E444">
            <v>2</v>
          </cell>
          <cell r="F444" t="str">
            <v>USD</v>
          </cell>
          <cell r="G444">
            <v>20</v>
          </cell>
          <cell r="H444">
            <v>135</v>
          </cell>
          <cell r="I444">
            <v>1</v>
          </cell>
          <cell r="J444" t="str">
            <v>ГАКБ "Точиксодиротбонк"</v>
          </cell>
          <cell r="K444">
            <v>2700</v>
          </cell>
          <cell r="L444">
            <v>134.60679611650485</v>
          </cell>
          <cell r="M444">
            <v>0.9970873786407767</v>
          </cell>
          <cell r="N444">
            <v>2692.135922330097</v>
          </cell>
        </row>
        <row r="445">
          <cell r="A445">
            <v>2003</v>
          </cell>
          <cell r="B445">
            <v>3</v>
          </cell>
          <cell r="C445">
            <v>2</v>
          </cell>
          <cell r="D445">
            <v>360</v>
          </cell>
          <cell r="E445">
            <v>2</v>
          </cell>
          <cell r="F445" t="str">
            <v>USD</v>
          </cell>
          <cell r="G445">
            <v>12</v>
          </cell>
          <cell r="H445">
            <v>1232</v>
          </cell>
          <cell r="I445">
            <v>1</v>
          </cell>
          <cell r="J445" t="str">
            <v>ГАКБ "Точиксодиротбонк"</v>
          </cell>
          <cell r="K445">
            <v>14784</v>
          </cell>
          <cell r="L445">
            <v>1228.411650485437</v>
          </cell>
          <cell r="M445">
            <v>0.9970873786407767</v>
          </cell>
          <cell r="N445">
            <v>14740.939805825243</v>
          </cell>
        </row>
        <row r="446">
          <cell r="A446">
            <v>2003</v>
          </cell>
          <cell r="B446">
            <v>3</v>
          </cell>
          <cell r="C446">
            <v>2</v>
          </cell>
          <cell r="D446">
            <v>360</v>
          </cell>
          <cell r="E446">
            <v>2</v>
          </cell>
          <cell r="F446" t="str">
            <v>USD</v>
          </cell>
          <cell r="G446">
            <v>18</v>
          </cell>
          <cell r="H446">
            <v>11196</v>
          </cell>
          <cell r="I446">
            <v>55</v>
          </cell>
          <cell r="J446" t="str">
            <v>ГАКБ "Точиксодиротбонк"</v>
          </cell>
          <cell r="K446">
            <v>201528</v>
          </cell>
          <cell r="L446">
            <v>11163.390291262136</v>
          </cell>
          <cell r="M446">
            <v>0.9970873786407767</v>
          </cell>
          <cell r="N446">
            <v>200941.02524271843</v>
          </cell>
        </row>
        <row r="447">
          <cell r="A447">
            <v>2003</v>
          </cell>
          <cell r="B447">
            <v>3</v>
          </cell>
          <cell r="C447">
            <v>2</v>
          </cell>
          <cell r="D447">
            <v>360</v>
          </cell>
          <cell r="E447">
            <v>2</v>
          </cell>
          <cell r="F447" t="str">
            <v>USD</v>
          </cell>
          <cell r="G447">
            <v>20</v>
          </cell>
          <cell r="H447">
            <v>228216</v>
          </cell>
          <cell r="I447">
            <v>7</v>
          </cell>
          <cell r="J447" t="str">
            <v>ГАКБ "Точиксодиротбонк"</v>
          </cell>
          <cell r="K447">
            <v>4564320</v>
          </cell>
          <cell r="L447">
            <v>227551.29320388348</v>
          </cell>
          <cell r="M447">
            <v>0.9970873786407767</v>
          </cell>
          <cell r="N447">
            <v>4551025.86407767</v>
          </cell>
        </row>
        <row r="448">
          <cell r="A448">
            <v>2003</v>
          </cell>
          <cell r="B448">
            <v>3</v>
          </cell>
          <cell r="C448">
            <v>3</v>
          </cell>
          <cell r="D448">
            <v>360</v>
          </cell>
          <cell r="E448">
            <v>2</v>
          </cell>
          <cell r="F448" t="str">
            <v>USD</v>
          </cell>
          <cell r="G448">
            <v>20</v>
          </cell>
          <cell r="H448">
            <v>338780</v>
          </cell>
          <cell r="I448">
            <v>2</v>
          </cell>
          <cell r="J448" t="str">
            <v>ГАКБ "Точиксодиротбонк"</v>
          </cell>
          <cell r="K448">
            <v>6775600</v>
          </cell>
          <cell r="L448">
            <v>337793.2621359223</v>
          </cell>
          <cell r="M448">
            <v>0.9970873786407767</v>
          </cell>
          <cell r="N448">
            <v>6755865.242718446</v>
          </cell>
        </row>
        <row r="449">
          <cell r="A449">
            <v>2003</v>
          </cell>
          <cell r="B449">
            <v>3</v>
          </cell>
          <cell r="C449">
            <v>3</v>
          </cell>
          <cell r="D449">
            <v>0</v>
          </cell>
          <cell r="E449">
            <v>2</v>
          </cell>
          <cell r="F449" t="str">
            <v>USD</v>
          </cell>
          <cell r="G449">
            <v>20</v>
          </cell>
          <cell r="H449">
            <v>3200</v>
          </cell>
          <cell r="I449">
            <v>1</v>
          </cell>
          <cell r="J449" t="str">
            <v>ГАКБ "Точиксодиротбонк"</v>
          </cell>
          <cell r="K449">
            <v>64000</v>
          </cell>
          <cell r="L449">
            <v>3190.679611650485</v>
          </cell>
          <cell r="M449">
            <v>0.9970873786407767</v>
          </cell>
          <cell r="N449">
            <v>63813.59223300971</v>
          </cell>
        </row>
        <row r="450">
          <cell r="A450">
            <v>2003</v>
          </cell>
          <cell r="B450">
            <v>3</v>
          </cell>
          <cell r="C450">
            <v>3</v>
          </cell>
          <cell r="D450">
            <v>720</v>
          </cell>
          <cell r="E450">
            <v>2</v>
          </cell>
          <cell r="F450" t="str">
            <v>USD</v>
          </cell>
          <cell r="G450">
            <v>21</v>
          </cell>
          <cell r="H450">
            <v>21169</v>
          </cell>
          <cell r="I450">
            <v>1</v>
          </cell>
          <cell r="J450" t="str">
            <v>ГАКБ "Точиксодиротбонк"</v>
          </cell>
          <cell r="K450">
            <v>444549</v>
          </cell>
          <cell r="L450">
            <v>21107.3427184466</v>
          </cell>
          <cell r="M450">
            <v>0.9970873786407767</v>
          </cell>
          <cell r="N450">
            <v>443254.19708737865</v>
          </cell>
        </row>
        <row r="451">
          <cell r="A451">
            <v>2003</v>
          </cell>
          <cell r="B451">
            <v>3</v>
          </cell>
          <cell r="C451">
            <v>2</v>
          </cell>
          <cell r="D451">
            <v>540</v>
          </cell>
          <cell r="E451">
            <v>2</v>
          </cell>
          <cell r="F451" t="str">
            <v>USD</v>
          </cell>
          <cell r="G451">
            <v>18</v>
          </cell>
          <cell r="H451">
            <v>153750</v>
          </cell>
          <cell r="I451">
            <v>1</v>
          </cell>
          <cell r="J451" t="str">
            <v>ГАКБ "Точиксодиротбонк"</v>
          </cell>
          <cell r="K451">
            <v>2767500</v>
          </cell>
          <cell r="L451">
            <v>153302.18446601942</v>
          </cell>
          <cell r="M451">
            <v>0.9970873786407767</v>
          </cell>
          <cell r="N451">
            <v>2759439.3203883492</v>
          </cell>
        </row>
        <row r="452">
          <cell r="A452">
            <v>2003</v>
          </cell>
          <cell r="B452">
            <v>3</v>
          </cell>
          <cell r="C452">
            <v>2</v>
          </cell>
          <cell r="D452">
            <v>480</v>
          </cell>
          <cell r="E452">
            <v>2</v>
          </cell>
          <cell r="F452" t="str">
            <v>USD</v>
          </cell>
          <cell r="G452">
            <v>18</v>
          </cell>
          <cell r="H452">
            <v>66</v>
          </cell>
          <cell r="I452">
            <v>1</v>
          </cell>
          <cell r="J452" t="str">
            <v>ГАКБ "Точиксодиротбонк"</v>
          </cell>
          <cell r="K452">
            <v>1188</v>
          </cell>
          <cell r="L452">
            <v>65.80776699029126</v>
          </cell>
          <cell r="M452">
            <v>0.9970873786407767</v>
          </cell>
          <cell r="N452">
            <v>1184.5398058252426</v>
          </cell>
        </row>
        <row r="453">
          <cell r="A453">
            <v>2003</v>
          </cell>
          <cell r="B453">
            <v>3</v>
          </cell>
          <cell r="C453">
            <v>2</v>
          </cell>
          <cell r="D453">
            <v>720</v>
          </cell>
          <cell r="E453">
            <v>2</v>
          </cell>
          <cell r="F453" t="str">
            <v>USD</v>
          </cell>
          <cell r="G453">
            <v>21</v>
          </cell>
          <cell r="H453">
            <v>102801</v>
          </cell>
          <cell r="I453">
            <v>7</v>
          </cell>
          <cell r="J453" t="str">
            <v>ГАКБ "Точиксодиротбонк"</v>
          </cell>
          <cell r="K453">
            <v>2158821</v>
          </cell>
          <cell r="L453">
            <v>102501.57961165048</v>
          </cell>
          <cell r="M453">
            <v>0.9970873786407767</v>
          </cell>
          <cell r="N453">
            <v>2152533.1718446603</v>
          </cell>
        </row>
        <row r="454">
          <cell r="A454">
            <v>2003</v>
          </cell>
          <cell r="B454">
            <v>3</v>
          </cell>
          <cell r="C454">
            <v>2</v>
          </cell>
          <cell r="D454">
            <v>601</v>
          </cell>
          <cell r="E454">
            <v>2</v>
          </cell>
          <cell r="F454" t="str">
            <v>USD</v>
          </cell>
          <cell r="G454">
            <v>20</v>
          </cell>
          <cell r="H454">
            <v>35085</v>
          </cell>
          <cell r="I454">
            <v>38</v>
          </cell>
          <cell r="J454" t="str">
            <v>ГАКБ "Точиксодиротбонк"</v>
          </cell>
          <cell r="K454">
            <v>701700</v>
          </cell>
          <cell r="L454">
            <v>34982.81067961165</v>
          </cell>
          <cell r="M454">
            <v>0.9970873786407767</v>
          </cell>
          <cell r="N454">
            <v>699656.213592233</v>
          </cell>
        </row>
        <row r="455">
          <cell r="A455">
            <v>2003</v>
          </cell>
          <cell r="B455">
            <v>3</v>
          </cell>
          <cell r="C455">
            <v>2</v>
          </cell>
          <cell r="D455">
            <v>90</v>
          </cell>
          <cell r="E455">
            <v>2</v>
          </cell>
          <cell r="F455" t="str">
            <v>USD</v>
          </cell>
          <cell r="G455">
            <v>7.2</v>
          </cell>
          <cell r="H455">
            <v>1383</v>
          </cell>
          <cell r="I455">
            <v>1</v>
          </cell>
          <cell r="J455" t="str">
            <v>ГАКБ "Точиксодиротбонк"</v>
          </cell>
          <cell r="K455">
            <v>9957.6</v>
          </cell>
          <cell r="L455">
            <v>1378.9718446601942</v>
          </cell>
          <cell r="M455">
            <v>0.9970873786407767</v>
          </cell>
          <cell r="N455">
            <v>9928.597281553399</v>
          </cell>
        </row>
        <row r="456">
          <cell r="A456">
            <v>2003</v>
          </cell>
          <cell r="B456">
            <v>3</v>
          </cell>
          <cell r="C456">
            <v>2</v>
          </cell>
          <cell r="D456">
            <v>90</v>
          </cell>
          <cell r="E456">
            <v>2</v>
          </cell>
          <cell r="F456" t="str">
            <v>USD</v>
          </cell>
          <cell r="G456">
            <v>5.5</v>
          </cell>
          <cell r="H456">
            <v>97</v>
          </cell>
          <cell r="I456">
            <v>1</v>
          </cell>
          <cell r="J456" t="str">
            <v>ГАКБ "Точиксодиротбонк"</v>
          </cell>
          <cell r="K456">
            <v>533.5</v>
          </cell>
          <cell r="L456">
            <v>96.71747572815534</v>
          </cell>
          <cell r="M456">
            <v>0.9970873786407767</v>
          </cell>
          <cell r="N456">
            <v>531.9461165048543</v>
          </cell>
        </row>
        <row r="457">
          <cell r="A457">
            <v>2003</v>
          </cell>
          <cell r="B457">
            <v>3</v>
          </cell>
          <cell r="C457">
            <v>1</v>
          </cell>
          <cell r="D457">
            <v>0</v>
          </cell>
          <cell r="E457">
            <v>2</v>
          </cell>
          <cell r="F457" t="str">
            <v>RUR</v>
          </cell>
          <cell r="G457">
            <v>0</v>
          </cell>
          <cell r="H457">
            <v>140</v>
          </cell>
          <cell r="I457">
            <v>1</v>
          </cell>
          <cell r="J457" t="str">
            <v>ГАКБ "Точиксодиротбонк"</v>
          </cell>
          <cell r="K457">
            <v>0</v>
          </cell>
          <cell r="L457">
            <v>135.1410874053682</v>
          </cell>
          <cell r="M457">
            <v>0.9652934814669158</v>
          </cell>
          <cell r="N457">
            <v>0</v>
          </cell>
        </row>
        <row r="458">
          <cell r="A458">
            <v>2003</v>
          </cell>
          <cell r="B458">
            <v>3</v>
          </cell>
          <cell r="C458">
            <v>1</v>
          </cell>
          <cell r="D458">
            <v>0</v>
          </cell>
          <cell r="E458">
            <v>1</v>
          </cell>
          <cell r="F458" t="str">
            <v>RUR</v>
          </cell>
          <cell r="G458">
            <v>0</v>
          </cell>
          <cell r="H458">
            <v>199338</v>
          </cell>
          <cell r="I458">
            <v>17</v>
          </cell>
          <cell r="J458" t="str">
            <v>ГАКБ "Точиксодиротбонк"</v>
          </cell>
          <cell r="K458">
            <v>0</v>
          </cell>
          <cell r="L458">
            <v>192419.67200865207</v>
          </cell>
          <cell r="M458">
            <v>0.9652934814669158</v>
          </cell>
          <cell r="N458">
            <v>0</v>
          </cell>
        </row>
        <row r="459">
          <cell r="A459">
            <v>2003</v>
          </cell>
          <cell r="B459">
            <v>3</v>
          </cell>
          <cell r="C459">
            <v>1</v>
          </cell>
          <cell r="D459">
            <v>0</v>
          </cell>
          <cell r="E459">
            <v>1</v>
          </cell>
          <cell r="F459" t="str">
            <v>TJS</v>
          </cell>
          <cell r="G459">
            <v>0</v>
          </cell>
          <cell r="H459">
            <v>10542920</v>
          </cell>
          <cell r="I459">
            <v>3846</v>
          </cell>
          <cell r="J459" t="str">
            <v>ГСБ "Амонатбанк"</v>
          </cell>
          <cell r="K459">
            <v>0</v>
          </cell>
          <cell r="L459">
            <v>10542920</v>
          </cell>
          <cell r="M459">
            <v>1</v>
          </cell>
          <cell r="N459">
            <v>0</v>
          </cell>
        </row>
        <row r="460">
          <cell r="A460">
            <v>2003</v>
          </cell>
          <cell r="B460">
            <v>3</v>
          </cell>
          <cell r="C460">
            <v>1</v>
          </cell>
          <cell r="D460">
            <v>0</v>
          </cell>
          <cell r="E460">
            <v>1</v>
          </cell>
          <cell r="F460" t="str">
            <v>TJS</v>
          </cell>
          <cell r="G460">
            <v>2.4</v>
          </cell>
          <cell r="H460">
            <v>58005800</v>
          </cell>
          <cell r="I460">
            <v>1732</v>
          </cell>
          <cell r="J460" t="str">
            <v>ГСБ "Амонатбанк"</v>
          </cell>
          <cell r="K460">
            <v>139213920</v>
          </cell>
          <cell r="L460">
            <v>58005800</v>
          </cell>
          <cell r="M460">
            <v>1</v>
          </cell>
          <cell r="N460">
            <v>139213920</v>
          </cell>
        </row>
        <row r="461">
          <cell r="A461">
            <v>2003</v>
          </cell>
          <cell r="B461">
            <v>3</v>
          </cell>
          <cell r="C461">
            <v>2</v>
          </cell>
          <cell r="D461">
            <v>90</v>
          </cell>
          <cell r="E461">
            <v>2</v>
          </cell>
          <cell r="F461" t="str">
            <v>TJS</v>
          </cell>
          <cell r="G461">
            <v>15</v>
          </cell>
          <cell r="H461">
            <v>43191</v>
          </cell>
          <cell r="I461">
            <v>32</v>
          </cell>
          <cell r="J461" t="str">
            <v>ГСБ "Амонатбанк"</v>
          </cell>
          <cell r="K461">
            <v>647865</v>
          </cell>
          <cell r="L461">
            <v>43191</v>
          </cell>
          <cell r="M461">
            <v>1</v>
          </cell>
          <cell r="N461">
            <v>647865</v>
          </cell>
        </row>
        <row r="462">
          <cell r="A462">
            <v>2003</v>
          </cell>
          <cell r="B462">
            <v>3</v>
          </cell>
          <cell r="C462">
            <v>2</v>
          </cell>
          <cell r="D462">
            <v>180</v>
          </cell>
          <cell r="E462">
            <v>2</v>
          </cell>
          <cell r="F462" t="str">
            <v>TJS</v>
          </cell>
          <cell r="G462">
            <v>18</v>
          </cell>
          <cell r="H462">
            <v>40077</v>
          </cell>
          <cell r="I462">
            <v>12</v>
          </cell>
          <cell r="J462" t="str">
            <v>ГСБ "Амонатбанк"</v>
          </cell>
          <cell r="K462">
            <v>721386</v>
          </cell>
          <cell r="L462">
            <v>40077</v>
          </cell>
          <cell r="M462">
            <v>1</v>
          </cell>
          <cell r="N462">
            <v>721386</v>
          </cell>
        </row>
        <row r="463">
          <cell r="A463">
            <v>2003</v>
          </cell>
          <cell r="B463">
            <v>3</v>
          </cell>
          <cell r="C463">
            <v>2</v>
          </cell>
          <cell r="D463">
            <v>360</v>
          </cell>
          <cell r="E463">
            <v>2</v>
          </cell>
          <cell r="F463" t="str">
            <v>TJS</v>
          </cell>
          <cell r="G463">
            <v>24</v>
          </cell>
          <cell r="H463">
            <v>105647</v>
          </cell>
          <cell r="I463">
            <v>56</v>
          </cell>
          <cell r="J463" t="str">
            <v>ГСБ "Амонатбанк"</v>
          </cell>
          <cell r="K463">
            <v>2535528</v>
          </cell>
          <cell r="L463">
            <v>105647</v>
          </cell>
          <cell r="M463">
            <v>1</v>
          </cell>
          <cell r="N463">
            <v>2535528</v>
          </cell>
        </row>
        <row r="464">
          <cell r="A464">
            <v>2003</v>
          </cell>
          <cell r="B464">
            <v>3</v>
          </cell>
          <cell r="C464">
            <v>2</v>
          </cell>
          <cell r="D464">
            <v>1080</v>
          </cell>
          <cell r="E464">
            <v>2</v>
          </cell>
          <cell r="F464" t="str">
            <v>TJS</v>
          </cell>
          <cell r="G464">
            <v>30</v>
          </cell>
          <cell r="H464">
            <v>60897</v>
          </cell>
          <cell r="I464">
            <v>48</v>
          </cell>
          <cell r="J464" t="str">
            <v>ГСБ "Амонатбанк"</v>
          </cell>
          <cell r="K464">
            <v>1826910</v>
          </cell>
          <cell r="L464">
            <v>60897</v>
          </cell>
          <cell r="M464">
            <v>1</v>
          </cell>
          <cell r="N464">
            <v>1826910</v>
          </cell>
        </row>
        <row r="465">
          <cell r="A465">
            <v>2003</v>
          </cell>
          <cell r="B465">
            <v>3</v>
          </cell>
          <cell r="C465">
            <v>2</v>
          </cell>
          <cell r="D465">
            <v>360</v>
          </cell>
          <cell r="E465">
            <v>2</v>
          </cell>
          <cell r="F465" t="str">
            <v>TJS</v>
          </cell>
          <cell r="G465">
            <v>2</v>
          </cell>
          <cell r="H465">
            <v>554</v>
          </cell>
          <cell r="I465">
            <v>6</v>
          </cell>
          <cell r="J465" t="str">
            <v>ГСБ "Амонатбанк"</v>
          </cell>
          <cell r="K465">
            <v>1108</v>
          </cell>
          <cell r="L465">
            <v>554</v>
          </cell>
          <cell r="M465">
            <v>1</v>
          </cell>
          <cell r="N465">
            <v>1108</v>
          </cell>
        </row>
        <row r="466">
          <cell r="A466">
            <v>2003</v>
          </cell>
          <cell r="B466">
            <v>3</v>
          </cell>
          <cell r="C466">
            <v>3</v>
          </cell>
          <cell r="D466">
            <v>360</v>
          </cell>
          <cell r="E466">
            <v>2</v>
          </cell>
          <cell r="F466" t="str">
            <v>TJS</v>
          </cell>
          <cell r="G466">
            <v>2</v>
          </cell>
          <cell r="H466">
            <v>602490</v>
          </cell>
          <cell r="I466">
            <v>24201</v>
          </cell>
          <cell r="J466" t="str">
            <v>ГСБ "Амонатбанк"</v>
          </cell>
          <cell r="K466">
            <v>1204980</v>
          </cell>
          <cell r="L466">
            <v>602490</v>
          </cell>
          <cell r="M466">
            <v>1</v>
          </cell>
          <cell r="N466">
            <v>1204980</v>
          </cell>
        </row>
        <row r="467">
          <cell r="A467">
            <v>2003</v>
          </cell>
          <cell r="B467">
            <v>3</v>
          </cell>
          <cell r="C467">
            <v>1</v>
          </cell>
          <cell r="D467">
            <v>0</v>
          </cell>
          <cell r="E467">
            <v>1</v>
          </cell>
          <cell r="F467" t="str">
            <v>USD</v>
          </cell>
          <cell r="G467">
            <v>0</v>
          </cell>
          <cell r="H467">
            <v>5202917</v>
          </cell>
          <cell r="I467">
            <v>98</v>
          </cell>
          <cell r="J467" t="str">
            <v>ГСБ "Амонатбанк"</v>
          </cell>
          <cell r="K467">
            <v>0</v>
          </cell>
          <cell r="L467">
            <v>5187762.872815534</v>
          </cell>
          <cell r="M467">
            <v>0.9970873786407767</v>
          </cell>
          <cell r="N467">
            <v>0</v>
          </cell>
        </row>
        <row r="468">
          <cell r="A468">
            <v>2003</v>
          </cell>
          <cell r="B468">
            <v>3</v>
          </cell>
          <cell r="C468">
            <v>1</v>
          </cell>
          <cell r="D468">
            <v>0</v>
          </cell>
          <cell r="E468">
            <v>1</v>
          </cell>
          <cell r="F468" t="str">
            <v>RUR</v>
          </cell>
          <cell r="G468">
            <v>0</v>
          </cell>
          <cell r="H468">
            <v>165282</v>
          </cell>
          <cell r="I468">
            <v>23</v>
          </cell>
          <cell r="J468" t="str">
            <v>ГСБ "Амонатбанк"</v>
          </cell>
          <cell r="K468">
            <v>0</v>
          </cell>
          <cell r="L468">
            <v>159545.63720381478</v>
          </cell>
          <cell r="M468">
            <v>0.9652934814669158</v>
          </cell>
          <cell r="N468">
            <v>0</v>
          </cell>
        </row>
        <row r="469">
          <cell r="A469">
            <v>2003</v>
          </cell>
          <cell r="B469">
            <v>3</v>
          </cell>
          <cell r="C469">
            <v>1</v>
          </cell>
          <cell r="D469">
            <v>0</v>
          </cell>
          <cell r="E469">
            <v>2</v>
          </cell>
          <cell r="F469" t="str">
            <v>USD</v>
          </cell>
          <cell r="G469">
            <v>0</v>
          </cell>
          <cell r="H469">
            <v>3395</v>
          </cell>
          <cell r="I469">
            <v>37</v>
          </cell>
          <cell r="J469" t="str">
            <v>ГСБ "Амонатбанк"</v>
          </cell>
          <cell r="K469">
            <v>0</v>
          </cell>
          <cell r="L469">
            <v>3385.1116504854367</v>
          </cell>
          <cell r="M469">
            <v>0.9970873786407767</v>
          </cell>
          <cell r="N469">
            <v>0</v>
          </cell>
        </row>
        <row r="470">
          <cell r="A470">
            <v>2003</v>
          </cell>
          <cell r="B470">
            <v>3</v>
          </cell>
          <cell r="C470">
            <v>1</v>
          </cell>
          <cell r="D470">
            <v>0</v>
          </cell>
          <cell r="E470">
            <v>2</v>
          </cell>
          <cell r="F470" t="str">
            <v>RUR</v>
          </cell>
          <cell r="G470">
            <v>0</v>
          </cell>
          <cell r="H470">
            <v>163</v>
          </cell>
          <cell r="I470">
            <v>12</v>
          </cell>
          <cell r="J470" t="str">
            <v>ГСБ "Амонатбанк"</v>
          </cell>
          <cell r="K470">
            <v>0</v>
          </cell>
          <cell r="L470">
            <v>157.3428374791073</v>
          </cell>
          <cell r="M470">
            <v>0.9652934814669158</v>
          </cell>
          <cell r="N470">
            <v>0</v>
          </cell>
        </row>
        <row r="471">
          <cell r="A471">
            <v>2003</v>
          </cell>
          <cell r="B471">
            <v>3</v>
          </cell>
          <cell r="C471">
            <v>2</v>
          </cell>
          <cell r="D471">
            <v>90</v>
          </cell>
          <cell r="E471">
            <v>2</v>
          </cell>
          <cell r="F471" t="str">
            <v>USD</v>
          </cell>
          <cell r="G471">
            <v>6</v>
          </cell>
          <cell r="H471">
            <v>302</v>
          </cell>
          <cell r="I471">
            <v>6</v>
          </cell>
          <cell r="J471" t="str">
            <v>ГСБ "Амонатбанк"</v>
          </cell>
          <cell r="K471">
            <v>1812</v>
          </cell>
          <cell r="L471">
            <v>301.12038834951454</v>
          </cell>
          <cell r="M471">
            <v>0.9970873786407767</v>
          </cell>
          <cell r="N471">
            <v>1806.7223300970873</v>
          </cell>
        </row>
        <row r="472">
          <cell r="A472">
            <v>2003</v>
          </cell>
          <cell r="B472">
            <v>3</v>
          </cell>
          <cell r="C472">
            <v>2</v>
          </cell>
          <cell r="D472">
            <v>180</v>
          </cell>
          <cell r="E472">
            <v>2</v>
          </cell>
          <cell r="F472" t="str">
            <v>USD</v>
          </cell>
          <cell r="G472">
            <v>7</v>
          </cell>
          <cell r="H472">
            <v>90</v>
          </cell>
          <cell r="I472">
            <v>3</v>
          </cell>
          <cell r="J472" t="str">
            <v>ГСБ "Амонатбанк"</v>
          </cell>
          <cell r="K472">
            <v>630</v>
          </cell>
          <cell r="L472">
            <v>89.7378640776699</v>
          </cell>
          <cell r="M472">
            <v>0.9970873786407767</v>
          </cell>
          <cell r="N472">
            <v>628.1650485436893</v>
          </cell>
        </row>
        <row r="473">
          <cell r="A473">
            <v>2003</v>
          </cell>
          <cell r="B473">
            <v>3</v>
          </cell>
          <cell r="C473">
            <v>2</v>
          </cell>
          <cell r="D473">
            <v>360</v>
          </cell>
          <cell r="E473">
            <v>2</v>
          </cell>
          <cell r="F473" t="str">
            <v>USD</v>
          </cell>
          <cell r="G473">
            <v>12</v>
          </cell>
          <cell r="H473">
            <v>25596</v>
          </cell>
          <cell r="I473">
            <v>19</v>
          </cell>
          <cell r="J473" t="str">
            <v>ГСБ "Амонатбанк"</v>
          </cell>
          <cell r="K473">
            <v>307152</v>
          </cell>
          <cell r="L473">
            <v>25521.44854368932</v>
          </cell>
          <cell r="M473">
            <v>0.9970873786407767</v>
          </cell>
          <cell r="N473">
            <v>306257.38252427184</v>
          </cell>
        </row>
        <row r="474">
          <cell r="A474">
            <v>2003</v>
          </cell>
          <cell r="B474">
            <v>3</v>
          </cell>
          <cell r="C474">
            <v>2</v>
          </cell>
          <cell r="D474">
            <v>1080</v>
          </cell>
          <cell r="E474">
            <v>2</v>
          </cell>
          <cell r="F474" t="str">
            <v>USD</v>
          </cell>
          <cell r="G474">
            <v>15</v>
          </cell>
          <cell r="H474">
            <v>12471</v>
          </cell>
          <cell r="I474">
            <v>22</v>
          </cell>
          <cell r="J474" t="str">
            <v>ГСБ "Амонатбанк"</v>
          </cell>
          <cell r="K474">
            <v>187065</v>
          </cell>
          <cell r="L474">
            <v>12434.676699029125</v>
          </cell>
          <cell r="M474">
            <v>0.9970873786407767</v>
          </cell>
          <cell r="N474">
            <v>186520.1504854369</v>
          </cell>
        </row>
        <row r="475">
          <cell r="A475">
            <v>2003</v>
          </cell>
          <cell r="B475">
            <v>3</v>
          </cell>
          <cell r="C475">
            <v>1</v>
          </cell>
          <cell r="D475">
            <v>0</v>
          </cell>
          <cell r="E475">
            <v>1</v>
          </cell>
          <cell r="F475" t="str">
            <v>EURO</v>
          </cell>
          <cell r="G475">
            <v>0</v>
          </cell>
          <cell r="H475">
            <v>811</v>
          </cell>
          <cell r="I475">
            <v>3</v>
          </cell>
          <cell r="J475" t="str">
            <v>ГСБ "Амонатбанк"</v>
          </cell>
          <cell r="K475">
            <v>0</v>
          </cell>
          <cell r="L475">
            <v>744.3035475978648</v>
          </cell>
          <cell r="M475">
            <v>0.917760231316726</v>
          </cell>
          <cell r="N475">
            <v>0</v>
          </cell>
        </row>
        <row r="476">
          <cell r="A476">
            <v>2003</v>
          </cell>
          <cell r="B476">
            <v>3</v>
          </cell>
          <cell r="C476">
            <v>1</v>
          </cell>
          <cell r="D476">
            <v>0</v>
          </cell>
          <cell r="E476">
            <v>1</v>
          </cell>
          <cell r="F476" t="str">
            <v>TJS</v>
          </cell>
          <cell r="G476">
            <v>0</v>
          </cell>
          <cell r="H476">
            <v>100355</v>
          </cell>
          <cell r="I476">
            <v>12</v>
          </cell>
          <cell r="J476" t="str">
            <v>КТОО "Фонон"</v>
          </cell>
          <cell r="K476">
            <v>0</v>
          </cell>
          <cell r="L476">
            <v>100355</v>
          </cell>
          <cell r="M476">
            <v>1</v>
          </cell>
          <cell r="N476">
            <v>0</v>
          </cell>
        </row>
        <row r="477">
          <cell r="A477">
            <v>2003</v>
          </cell>
          <cell r="B477">
            <v>3</v>
          </cell>
          <cell r="C477">
            <v>1</v>
          </cell>
          <cell r="D477">
            <v>0</v>
          </cell>
          <cell r="E477">
            <v>2</v>
          </cell>
          <cell r="F477" t="str">
            <v>TJS</v>
          </cell>
          <cell r="G477">
            <v>0</v>
          </cell>
          <cell r="H477">
            <v>6494</v>
          </cell>
          <cell r="I477">
            <v>2</v>
          </cell>
          <cell r="J477" t="str">
            <v>КТОО "Фонон"</v>
          </cell>
          <cell r="K477">
            <v>0</v>
          </cell>
          <cell r="L477">
            <v>6494</v>
          </cell>
          <cell r="M477">
            <v>1</v>
          </cell>
          <cell r="N477">
            <v>0</v>
          </cell>
        </row>
        <row r="478">
          <cell r="A478">
            <v>2003</v>
          </cell>
          <cell r="B478">
            <v>3</v>
          </cell>
          <cell r="C478">
            <v>1</v>
          </cell>
          <cell r="D478">
            <v>0</v>
          </cell>
          <cell r="E478">
            <v>1</v>
          </cell>
          <cell r="F478" t="str">
            <v>TJS</v>
          </cell>
          <cell r="G478">
            <v>0</v>
          </cell>
          <cell r="H478">
            <v>302777</v>
          </cell>
          <cell r="I478">
            <v>15</v>
          </cell>
          <cell r="J478" t="str">
            <v>СТК "Центрально-Азиатский банк"</v>
          </cell>
          <cell r="K478">
            <v>0</v>
          </cell>
          <cell r="L478">
            <v>302777</v>
          </cell>
          <cell r="M478">
            <v>1</v>
          </cell>
          <cell r="N478">
            <v>0</v>
          </cell>
        </row>
        <row r="479">
          <cell r="A479">
            <v>2003</v>
          </cell>
          <cell r="B479">
            <v>3</v>
          </cell>
          <cell r="C479">
            <v>2</v>
          </cell>
          <cell r="D479">
            <v>90</v>
          </cell>
          <cell r="E479">
            <v>1</v>
          </cell>
          <cell r="F479" t="str">
            <v>TJS</v>
          </cell>
          <cell r="G479">
            <v>6</v>
          </cell>
          <cell r="H479">
            <v>157</v>
          </cell>
          <cell r="I479">
            <v>1</v>
          </cell>
          <cell r="J479" t="str">
            <v>СТК "Центрально-Азиатский банк"</v>
          </cell>
          <cell r="K479">
            <v>942</v>
          </cell>
          <cell r="L479">
            <v>157</v>
          </cell>
          <cell r="M479">
            <v>1</v>
          </cell>
          <cell r="N479">
            <v>942</v>
          </cell>
        </row>
        <row r="480">
          <cell r="A480">
            <v>2003</v>
          </cell>
          <cell r="B480">
            <v>3</v>
          </cell>
          <cell r="C480">
            <v>1</v>
          </cell>
          <cell r="D480">
            <v>0</v>
          </cell>
          <cell r="E480">
            <v>1</v>
          </cell>
          <cell r="F480" t="str">
            <v>USD</v>
          </cell>
          <cell r="G480">
            <v>0</v>
          </cell>
          <cell r="H480">
            <v>262012</v>
          </cell>
          <cell r="I480">
            <v>6</v>
          </cell>
          <cell r="J480" t="str">
            <v>СТК "Центрально-Азиатский банк"</v>
          </cell>
          <cell r="K480">
            <v>0</v>
          </cell>
          <cell r="L480">
            <v>261248.8582524272</v>
          </cell>
          <cell r="M480">
            <v>0.9970873786407767</v>
          </cell>
          <cell r="N480">
            <v>0</v>
          </cell>
        </row>
        <row r="481">
          <cell r="A481">
            <v>2003</v>
          </cell>
          <cell r="B481">
            <v>3</v>
          </cell>
          <cell r="C481">
            <v>2</v>
          </cell>
          <cell r="D481">
            <v>360</v>
          </cell>
          <cell r="E481">
            <v>2</v>
          </cell>
          <cell r="F481" t="str">
            <v>USD</v>
          </cell>
          <cell r="G481">
            <v>20</v>
          </cell>
          <cell r="H481">
            <v>1561</v>
          </cell>
          <cell r="I481">
            <v>2</v>
          </cell>
          <cell r="J481" t="str">
            <v>СТК "Центрально-Азиатский банк"</v>
          </cell>
          <cell r="K481">
            <v>31220</v>
          </cell>
          <cell r="L481">
            <v>1556.4533980582523</v>
          </cell>
          <cell r="M481">
            <v>0.9970873786407767</v>
          </cell>
          <cell r="N481">
            <v>31129.06796116505</v>
          </cell>
        </row>
        <row r="482">
          <cell r="A482">
            <v>2003</v>
          </cell>
          <cell r="B482">
            <v>3</v>
          </cell>
          <cell r="C482">
            <v>1</v>
          </cell>
          <cell r="D482">
            <v>0</v>
          </cell>
          <cell r="E482">
            <v>1</v>
          </cell>
          <cell r="F482" t="str">
            <v>TJS</v>
          </cell>
          <cell r="G482">
            <v>0</v>
          </cell>
          <cell r="H482">
            <v>11782389</v>
          </cell>
          <cell r="I482">
            <v>52</v>
          </cell>
          <cell r="J482" t="str">
            <v>ТАК ПБРР "Таджпромбанк"</v>
          </cell>
          <cell r="K482">
            <v>0</v>
          </cell>
          <cell r="L482">
            <v>11782389</v>
          </cell>
          <cell r="M482">
            <v>1</v>
          </cell>
          <cell r="N482">
            <v>0</v>
          </cell>
        </row>
        <row r="483">
          <cell r="A483">
            <v>2003</v>
          </cell>
          <cell r="B483">
            <v>3</v>
          </cell>
          <cell r="C483">
            <v>1</v>
          </cell>
          <cell r="D483">
            <v>0</v>
          </cell>
          <cell r="E483">
            <v>2</v>
          </cell>
          <cell r="F483" t="str">
            <v>TJS</v>
          </cell>
          <cell r="G483">
            <v>0</v>
          </cell>
          <cell r="H483">
            <v>481493</v>
          </cell>
          <cell r="I483">
            <v>7</v>
          </cell>
          <cell r="J483" t="str">
            <v>ТАК ПБРР "Таджпромбанк"</v>
          </cell>
          <cell r="K483">
            <v>0</v>
          </cell>
          <cell r="L483">
            <v>481493</v>
          </cell>
          <cell r="M483">
            <v>1</v>
          </cell>
          <cell r="N483">
            <v>0</v>
          </cell>
        </row>
        <row r="484">
          <cell r="A484">
            <v>2003</v>
          </cell>
          <cell r="B484">
            <v>3</v>
          </cell>
          <cell r="C484">
            <v>3</v>
          </cell>
          <cell r="D484">
            <v>720</v>
          </cell>
          <cell r="E484">
            <v>2</v>
          </cell>
          <cell r="F484" t="str">
            <v>TJS</v>
          </cell>
          <cell r="G484">
            <v>20</v>
          </cell>
          <cell r="H484">
            <v>46</v>
          </cell>
          <cell r="I484">
            <v>1</v>
          </cell>
          <cell r="J484" t="str">
            <v>ТАК ПБРР "Таджпромбанк"</v>
          </cell>
          <cell r="K484">
            <v>920</v>
          </cell>
          <cell r="L484">
            <v>46</v>
          </cell>
          <cell r="M484">
            <v>1</v>
          </cell>
          <cell r="N484">
            <v>920</v>
          </cell>
        </row>
        <row r="485">
          <cell r="A485">
            <v>2003</v>
          </cell>
          <cell r="B485">
            <v>3</v>
          </cell>
          <cell r="C485">
            <v>3</v>
          </cell>
          <cell r="D485">
            <v>30</v>
          </cell>
          <cell r="E485">
            <v>2</v>
          </cell>
          <cell r="F485" t="str">
            <v>TJS</v>
          </cell>
          <cell r="G485">
            <v>0</v>
          </cell>
          <cell r="H485">
            <v>1280</v>
          </cell>
          <cell r="I485">
            <v>1</v>
          </cell>
          <cell r="J485" t="str">
            <v>ТАК ПБРР "Таджпромбанк"</v>
          </cell>
          <cell r="K485">
            <v>0</v>
          </cell>
          <cell r="L485">
            <v>1280</v>
          </cell>
          <cell r="M485">
            <v>1</v>
          </cell>
          <cell r="N485">
            <v>0</v>
          </cell>
        </row>
        <row r="486">
          <cell r="A486">
            <v>2003</v>
          </cell>
          <cell r="B486">
            <v>3</v>
          </cell>
          <cell r="C486">
            <v>2</v>
          </cell>
          <cell r="D486">
            <v>30</v>
          </cell>
          <cell r="E486">
            <v>2</v>
          </cell>
          <cell r="F486" t="str">
            <v>TJS</v>
          </cell>
          <cell r="G486">
            <v>0</v>
          </cell>
          <cell r="H486">
            <v>94</v>
          </cell>
          <cell r="I486">
            <v>1</v>
          </cell>
          <cell r="J486" t="str">
            <v>ТАК ПБРР "Таджпромбанк"</v>
          </cell>
          <cell r="K486">
            <v>0</v>
          </cell>
          <cell r="L486">
            <v>94</v>
          </cell>
          <cell r="M486">
            <v>1</v>
          </cell>
          <cell r="N486">
            <v>0</v>
          </cell>
        </row>
        <row r="487">
          <cell r="A487">
            <v>2003</v>
          </cell>
          <cell r="B487">
            <v>3</v>
          </cell>
          <cell r="C487">
            <v>1</v>
          </cell>
          <cell r="D487">
            <v>0</v>
          </cell>
          <cell r="E487">
            <v>1</v>
          </cell>
          <cell r="F487" t="str">
            <v>USD</v>
          </cell>
          <cell r="G487">
            <v>0</v>
          </cell>
          <cell r="H487">
            <v>18838817</v>
          </cell>
          <cell r="I487">
            <v>14</v>
          </cell>
          <cell r="J487" t="str">
            <v>ТАК ПБРР "Таджпромбанк"</v>
          </cell>
          <cell r="K487">
            <v>0</v>
          </cell>
          <cell r="L487">
            <v>18783946.6592233</v>
          </cell>
          <cell r="M487">
            <v>0.9970873786407767</v>
          </cell>
          <cell r="N487">
            <v>0</v>
          </cell>
        </row>
        <row r="488">
          <cell r="A488">
            <v>2003</v>
          </cell>
          <cell r="B488">
            <v>3</v>
          </cell>
          <cell r="C488">
            <v>1</v>
          </cell>
          <cell r="D488">
            <v>0</v>
          </cell>
          <cell r="E488">
            <v>2</v>
          </cell>
          <cell r="F488" t="str">
            <v>USD</v>
          </cell>
          <cell r="G488">
            <v>16</v>
          </cell>
          <cell r="H488">
            <v>2460</v>
          </cell>
          <cell r="I488">
            <v>1</v>
          </cell>
          <cell r="J488" t="str">
            <v>ТАК ПБРР "Таджпромбанк"</v>
          </cell>
          <cell r="K488">
            <v>39360</v>
          </cell>
          <cell r="L488">
            <v>2452.8349514563106</v>
          </cell>
          <cell r="M488">
            <v>0.9970873786407767</v>
          </cell>
          <cell r="N488">
            <v>39245.35922330097</v>
          </cell>
        </row>
        <row r="489">
          <cell r="A489">
            <v>2003</v>
          </cell>
          <cell r="B489">
            <v>3</v>
          </cell>
          <cell r="C489">
            <v>1</v>
          </cell>
          <cell r="D489">
            <v>0</v>
          </cell>
          <cell r="E489">
            <v>2</v>
          </cell>
          <cell r="F489" t="str">
            <v>USD</v>
          </cell>
          <cell r="G489">
            <v>0</v>
          </cell>
          <cell r="H489">
            <v>1022660</v>
          </cell>
          <cell r="I489">
            <v>1</v>
          </cell>
          <cell r="J489" t="str">
            <v>ТАК ПБРР "Таджпромбанк"</v>
          </cell>
          <cell r="K489">
            <v>0</v>
          </cell>
          <cell r="L489">
            <v>1019681.3786407767</v>
          </cell>
          <cell r="M489">
            <v>0.9970873786407767</v>
          </cell>
          <cell r="N489">
            <v>0</v>
          </cell>
        </row>
        <row r="490">
          <cell r="A490">
            <v>2003</v>
          </cell>
          <cell r="B490">
            <v>3</v>
          </cell>
          <cell r="C490">
            <v>2</v>
          </cell>
          <cell r="D490">
            <v>180</v>
          </cell>
          <cell r="E490">
            <v>2</v>
          </cell>
          <cell r="F490" t="str">
            <v>USD</v>
          </cell>
          <cell r="G490">
            <v>15</v>
          </cell>
          <cell r="H490">
            <v>3081</v>
          </cell>
          <cell r="I490">
            <v>1</v>
          </cell>
          <cell r="J490" t="str">
            <v>ТАК ПБРР "Таджпромбанк"</v>
          </cell>
          <cell r="K490">
            <v>46215</v>
          </cell>
          <cell r="L490">
            <v>3072.026213592233</v>
          </cell>
          <cell r="M490">
            <v>0.9970873786407767</v>
          </cell>
          <cell r="N490">
            <v>46080.3932038835</v>
          </cell>
        </row>
        <row r="491">
          <cell r="A491">
            <v>2003</v>
          </cell>
          <cell r="B491">
            <v>3</v>
          </cell>
          <cell r="C491">
            <v>2</v>
          </cell>
          <cell r="D491">
            <v>180</v>
          </cell>
          <cell r="E491">
            <v>2</v>
          </cell>
          <cell r="F491" t="str">
            <v>USD</v>
          </cell>
          <cell r="G491">
            <v>18</v>
          </cell>
          <cell r="H491">
            <v>7703</v>
          </cell>
          <cell r="I491">
            <v>2</v>
          </cell>
          <cell r="J491" t="str">
            <v>ТАК ПБРР "Таджпромбанк"</v>
          </cell>
          <cell r="K491">
            <v>138654</v>
          </cell>
          <cell r="L491">
            <v>7680.564077669903</v>
          </cell>
          <cell r="M491">
            <v>0.9970873786407767</v>
          </cell>
          <cell r="N491">
            <v>138250.15339805826</v>
          </cell>
        </row>
        <row r="492">
          <cell r="A492">
            <v>2003</v>
          </cell>
          <cell r="B492">
            <v>3</v>
          </cell>
          <cell r="C492">
            <v>2</v>
          </cell>
          <cell r="D492">
            <v>210</v>
          </cell>
          <cell r="E492">
            <v>2</v>
          </cell>
          <cell r="F492" t="str">
            <v>USD</v>
          </cell>
          <cell r="G492">
            <v>18</v>
          </cell>
          <cell r="H492">
            <v>6443</v>
          </cell>
          <cell r="I492">
            <v>1</v>
          </cell>
          <cell r="J492" t="str">
            <v>ТАК ПБРР "Таджпромбанк"</v>
          </cell>
          <cell r="K492">
            <v>115974</v>
          </cell>
          <cell r="L492">
            <v>6424.233980582524</v>
          </cell>
          <cell r="M492">
            <v>0.9970873786407767</v>
          </cell>
          <cell r="N492">
            <v>115636.21165048543</v>
          </cell>
        </row>
        <row r="493">
          <cell r="A493">
            <v>2003</v>
          </cell>
          <cell r="B493">
            <v>3</v>
          </cell>
          <cell r="C493">
            <v>2</v>
          </cell>
          <cell r="D493">
            <v>720</v>
          </cell>
          <cell r="E493">
            <v>2</v>
          </cell>
          <cell r="F493" t="str">
            <v>USD</v>
          </cell>
          <cell r="G493">
            <v>18</v>
          </cell>
          <cell r="H493">
            <v>510</v>
          </cell>
          <cell r="I493">
            <v>1</v>
          </cell>
          <cell r="J493" t="str">
            <v>ТАК ПБРР "Таджпромбанк"</v>
          </cell>
          <cell r="K493">
            <v>9180</v>
          </cell>
          <cell r="L493">
            <v>508.5145631067961</v>
          </cell>
          <cell r="M493">
            <v>0.9970873786407767</v>
          </cell>
          <cell r="N493">
            <v>9153.26213592233</v>
          </cell>
        </row>
        <row r="494">
          <cell r="A494">
            <v>2003</v>
          </cell>
          <cell r="B494">
            <v>3</v>
          </cell>
          <cell r="C494">
            <v>1</v>
          </cell>
          <cell r="D494">
            <v>0</v>
          </cell>
          <cell r="E494">
            <v>0</v>
          </cell>
          <cell r="F494" t="str">
            <v>USD</v>
          </cell>
          <cell r="G494">
            <v>0</v>
          </cell>
          <cell r="H494">
            <v>317678</v>
          </cell>
          <cell r="I494">
            <v>5</v>
          </cell>
          <cell r="J494" t="str">
            <v>ТАК ПСБ "Ориёнбанк"</v>
          </cell>
          <cell r="K494">
            <v>0</v>
          </cell>
          <cell r="L494">
            <v>316752.72427184467</v>
          </cell>
          <cell r="M494">
            <v>0.9970873786407767</v>
          </cell>
          <cell r="N494">
            <v>0</v>
          </cell>
        </row>
        <row r="495">
          <cell r="A495">
            <v>2003</v>
          </cell>
          <cell r="B495">
            <v>3</v>
          </cell>
          <cell r="C495">
            <v>1</v>
          </cell>
          <cell r="D495">
            <v>0</v>
          </cell>
          <cell r="E495">
            <v>1</v>
          </cell>
          <cell r="F495" t="str">
            <v>RUR</v>
          </cell>
          <cell r="G495">
            <v>0</v>
          </cell>
          <cell r="H495">
            <v>3068696</v>
          </cell>
          <cell r="I495">
            <v>75</v>
          </cell>
          <cell r="J495" t="str">
            <v>ТАК ПСБ "Ориёнбанк"</v>
          </cell>
          <cell r="K495">
            <v>0</v>
          </cell>
          <cell r="L495">
            <v>2962192.245403599</v>
          </cell>
          <cell r="M495">
            <v>0.9652934814669158</v>
          </cell>
          <cell r="N495">
            <v>0</v>
          </cell>
        </row>
        <row r="496">
          <cell r="A496">
            <v>2003</v>
          </cell>
          <cell r="B496">
            <v>3</v>
          </cell>
          <cell r="C496">
            <v>1</v>
          </cell>
          <cell r="D496">
            <v>0</v>
          </cell>
          <cell r="E496">
            <v>1</v>
          </cell>
          <cell r="F496" t="str">
            <v>TJS</v>
          </cell>
          <cell r="G496">
            <v>0</v>
          </cell>
          <cell r="H496">
            <v>43429568</v>
          </cell>
          <cell r="I496">
            <v>5551</v>
          </cell>
          <cell r="J496" t="str">
            <v>ТАК ПСБ "Ориёнбанк"</v>
          </cell>
          <cell r="K496">
            <v>0</v>
          </cell>
          <cell r="L496">
            <v>43429568</v>
          </cell>
          <cell r="M496">
            <v>1</v>
          </cell>
          <cell r="N496">
            <v>0</v>
          </cell>
        </row>
        <row r="497">
          <cell r="A497">
            <v>2003</v>
          </cell>
          <cell r="B497">
            <v>3</v>
          </cell>
          <cell r="C497">
            <v>1</v>
          </cell>
          <cell r="D497">
            <v>0</v>
          </cell>
          <cell r="E497">
            <v>1</v>
          </cell>
          <cell r="F497" t="str">
            <v>TJS</v>
          </cell>
          <cell r="G497">
            <v>0.5</v>
          </cell>
          <cell r="H497">
            <v>28457491</v>
          </cell>
          <cell r="I497">
            <v>1444</v>
          </cell>
          <cell r="J497" t="str">
            <v>ТАК ПСБ "Ориёнбанк"</v>
          </cell>
          <cell r="K497">
            <v>14228745.5</v>
          </cell>
          <cell r="L497">
            <v>28457491</v>
          </cell>
          <cell r="M497">
            <v>1</v>
          </cell>
          <cell r="N497">
            <v>14228745.5</v>
          </cell>
        </row>
        <row r="498">
          <cell r="A498">
            <v>2003</v>
          </cell>
          <cell r="B498">
            <v>3</v>
          </cell>
          <cell r="C498">
            <v>1</v>
          </cell>
          <cell r="D498">
            <v>0</v>
          </cell>
          <cell r="E498">
            <v>1</v>
          </cell>
          <cell r="F498" t="str">
            <v>USD</v>
          </cell>
          <cell r="G498">
            <v>0</v>
          </cell>
          <cell r="H498">
            <v>20607137</v>
          </cell>
          <cell r="I498">
            <v>391</v>
          </cell>
          <cell r="J498" t="str">
            <v>ТАК ПСБ "Ориёнбанк"</v>
          </cell>
          <cell r="K498">
            <v>0</v>
          </cell>
          <cell r="L498">
            <v>20547116.212621357</v>
          </cell>
          <cell r="M498">
            <v>0.9970873786407767</v>
          </cell>
          <cell r="N498">
            <v>0</v>
          </cell>
        </row>
        <row r="499">
          <cell r="A499">
            <v>2003</v>
          </cell>
          <cell r="B499">
            <v>3</v>
          </cell>
          <cell r="C499">
            <v>1</v>
          </cell>
          <cell r="D499">
            <v>0</v>
          </cell>
          <cell r="E499">
            <v>2</v>
          </cell>
          <cell r="F499" t="str">
            <v>USD</v>
          </cell>
          <cell r="G499">
            <v>0</v>
          </cell>
          <cell r="H499">
            <v>78533</v>
          </cell>
          <cell r="I499">
            <v>5</v>
          </cell>
          <cell r="J499" t="str">
            <v>ТАК ПСБ "Ориёнбанк"</v>
          </cell>
          <cell r="K499">
            <v>0</v>
          </cell>
          <cell r="L499">
            <v>78304.26310679612</v>
          </cell>
          <cell r="M499">
            <v>0.9970873786407767</v>
          </cell>
          <cell r="N499">
            <v>0</v>
          </cell>
        </row>
        <row r="500">
          <cell r="A500">
            <v>2003</v>
          </cell>
          <cell r="B500">
            <v>3</v>
          </cell>
          <cell r="C500">
            <v>2</v>
          </cell>
          <cell r="D500">
            <v>180</v>
          </cell>
          <cell r="E500">
            <v>1</v>
          </cell>
          <cell r="F500" t="str">
            <v>TJS</v>
          </cell>
          <cell r="G500">
            <v>12</v>
          </cell>
          <cell r="H500">
            <v>300</v>
          </cell>
          <cell r="I500">
            <v>1</v>
          </cell>
          <cell r="J500" t="str">
            <v>ТАК ПСБ "Ориёнбанк"</v>
          </cell>
          <cell r="K500">
            <v>3600</v>
          </cell>
          <cell r="L500">
            <v>300</v>
          </cell>
          <cell r="M500">
            <v>1</v>
          </cell>
          <cell r="N500">
            <v>3600</v>
          </cell>
        </row>
        <row r="501">
          <cell r="A501">
            <v>2003</v>
          </cell>
          <cell r="B501">
            <v>3</v>
          </cell>
          <cell r="C501">
            <v>2</v>
          </cell>
          <cell r="D501">
            <v>180</v>
          </cell>
          <cell r="E501">
            <v>1</v>
          </cell>
          <cell r="F501" t="str">
            <v>TJS</v>
          </cell>
          <cell r="G501">
            <v>17</v>
          </cell>
          <cell r="H501">
            <v>4000</v>
          </cell>
          <cell r="I501">
            <v>1</v>
          </cell>
          <cell r="J501" t="str">
            <v>ТАК ПСБ "Ориёнбанк"</v>
          </cell>
          <cell r="K501">
            <v>68000</v>
          </cell>
          <cell r="L501">
            <v>4000</v>
          </cell>
          <cell r="M501">
            <v>1</v>
          </cell>
          <cell r="N501">
            <v>68000</v>
          </cell>
        </row>
        <row r="502">
          <cell r="A502">
            <v>2003</v>
          </cell>
          <cell r="B502">
            <v>3</v>
          </cell>
          <cell r="C502">
            <v>2</v>
          </cell>
          <cell r="D502">
            <v>180</v>
          </cell>
          <cell r="E502">
            <v>2</v>
          </cell>
          <cell r="F502" t="str">
            <v>TJS</v>
          </cell>
          <cell r="G502">
            <v>15</v>
          </cell>
          <cell r="H502">
            <v>200</v>
          </cell>
          <cell r="I502">
            <v>1</v>
          </cell>
          <cell r="J502" t="str">
            <v>ТАК ПСБ "Ориёнбанк"</v>
          </cell>
          <cell r="K502">
            <v>3000</v>
          </cell>
          <cell r="L502">
            <v>200</v>
          </cell>
          <cell r="M502">
            <v>1</v>
          </cell>
          <cell r="N502">
            <v>3000</v>
          </cell>
        </row>
        <row r="503">
          <cell r="A503">
            <v>2003</v>
          </cell>
          <cell r="B503">
            <v>3</v>
          </cell>
          <cell r="C503">
            <v>2</v>
          </cell>
          <cell r="D503">
            <v>360</v>
          </cell>
          <cell r="E503">
            <v>1</v>
          </cell>
          <cell r="F503" t="str">
            <v>TJS</v>
          </cell>
          <cell r="G503">
            <v>12</v>
          </cell>
          <cell r="H503">
            <v>12500</v>
          </cell>
          <cell r="I503">
            <v>1</v>
          </cell>
          <cell r="J503" t="str">
            <v>ТАК ПСБ "Ориёнбанк"</v>
          </cell>
          <cell r="K503">
            <v>150000</v>
          </cell>
          <cell r="L503">
            <v>12500</v>
          </cell>
          <cell r="M503">
            <v>1</v>
          </cell>
          <cell r="N503">
            <v>150000</v>
          </cell>
        </row>
        <row r="504">
          <cell r="A504">
            <v>2003</v>
          </cell>
          <cell r="B504">
            <v>3</v>
          </cell>
          <cell r="C504">
            <v>2</v>
          </cell>
          <cell r="D504">
            <v>360</v>
          </cell>
          <cell r="E504">
            <v>2</v>
          </cell>
          <cell r="F504" t="str">
            <v>TJS</v>
          </cell>
          <cell r="G504">
            <v>20</v>
          </cell>
          <cell r="H504">
            <v>4068</v>
          </cell>
          <cell r="I504">
            <v>3</v>
          </cell>
          <cell r="J504" t="str">
            <v>ТАК ПСБ "Ориёнбанк"</v>
          </cell>
          <cell r="K504">
            <v>81360</v>
          </cell>
          <cell r="L504">
            <v>4068</v>
          </cell>
          <cell r="M504">
            <v>1</v>
          </cell>
          <cell r="N504">
            <v>81360</v>
          </cell>
        </row>
        <row r="505">
          <cell r="A505">
            <v>2003</v>
          </cell>
          <cell r="B505">
            <v>3</v>
          </cell>
          <cell r="C505">
            <v>2</v>
          </cell>
          <cell r="D505">
            <v>360</v>
          </cell>
          <cell r="E505">
            <v>2</v>
          </cell>
          <cell r="F505" t="str">
            <v>TJS</v>
          </cell>
          <cell r="G505">
            <v>25</v>
          </cell>
          <cell r="H505">
            <v>3652</v>
          </cell>
          <cell r="I505">
            <v>4</v>
          </cell>
          <cell r="J505" t="str">
            <v>ТАК ПСБ "Ориёнбанк"</v>
          </cell>
          <cell r="K505">
            <v>91300</v>
          </cell>
          <cell r="L505">
            <v>3652</v>
          </cell>
          <cell r="M505">
            <v>1</v>
          </cell>
          <cell r="N505">
            <v>91300</v>
          </cell>
        </row>
        <row r="506">
          <cell r="A506">
            <v>2003</v>
          </cell>
          <cell r="B506">
            <v>3</v>
          </cell>
          <cell r="C506">
            <v>2</v>
          </cell>
          <cell r="D506">
            <v>420</v>
          </cell>
          <cell r="E506">
            <v>2</v>
          </cell>
          <cell r="F506" t="str">
            <v>TJS</v>
          </cell>
          <cell r="G506">
            <v>25</v>
          </cell>
          <cell r="H506">
            <v>48</v>
          </cell>
          <cell r="I506">
            <v>1</v>
          </cell>
          <cell r="J506" t="str">
            <v>ТАК ПСБ "Ориёнбанк"</v>
          </cell>
          <cell r="K506">
            <v>1200</v>
          </cell>
          <cell r="L506">
            <v>48</v>
          </cell>
          <cell r="M506">
            <v>1</v>
          </cell>
          <cell r="N506">
            <v>1200</v>
          </cell>
        </row>
        <row r="507">
          <cell r="A507">
            <v>2003</v>
          </cell>
          <cell r="B507">
            <v>3</v>
          </cell>
          <cell r="C507">
            <v>2</v>
          </cell>
          <cell r="D507">
            <v>510</v>
          </cell>
          <cell r="E507">
            <v>2</v>
          </cell>
          <cell r="F507" t="str">
            <v>TJS</v>
          </cell>
          <cell r="G507">
            <v>25</v>
          </cell>
          <cell r="H507">
            <v>2300</v>
          </cell>
          <cell r="I507">
            <v>1</v>
          </cell>
          <cell r="J507" t="str">
            <v>ТАК ПСБ "Ориёнбанк"</v>
          </cell>
          <cell r="K507">
            <v>57500</v>
          </cell>
          <cell r="L507">
            <v>2300</v>
          </cell>
          <cell r="M507">
            <v>1</v>
          </cell>
          <cell r="N507">
            <v>57500</v>
          </cell>
        </row>
        <row r="508">
          <cell r="A508">
            <v>2003</v>
          </cell>
          <cell r="B508">
            <v>3</v>
          </cell>
          <cell r="C508">
            <v>2</v>
          </cell>
          <cell r="D508">
            <v>730</v>
          </cell>
          <cell r="E508">
            <v>2</v>
          </cell>
          <cell r="F508" t="str">
            <v>USD</v>
          </cell>
          <cell r="G508">
            <v>18</v>
          </cell>
          <cell r="H508">
            <v>5882</v>
          </cell>
          <cell r="I508">
            <v>2</v>
          </cell>
          <cell r="J508" t="str">
            <v>ТАК ПСБ "Ориёнбанк"</v>
          </cell>
          <cell r="K508">
            <v>105876</v>
          </cell>
          <cell r="L508">
            <v>5864.867961165049</v>
          </cell>
          <cell r="M508">
            <v>0.9970873786407767</v>
          </cell>
          <cell r="N508">
            <v>105567.62330097087</v>
          </cell>
        </row>
        <row r="509">
          <cell r="A509">
            <v>2003</v>
          </cell>
          <cell r="B509">
            <v>3</v>
          </cell>
          <cell r="C509">
            <v>2</v>
          </cell>
          <cell r="D509">
            <v>1080</v>
          </cell>
          <cell r="E509">
            <v>2</v>
          </cell>
          <cell r="F509" t="str">
            <v>TJS</v>
          </cell>
          <cell r="G509">
            <v>30</v>
          </cell>
          <cell r="H509">
            <v>3462</v>
          </cell>
          <cell r="I509">
            <v>3</v>
          </cell>
          <cell r="J509" t="str">
            <v>ТАК ПСБ "Ориёнбанк"</v>
          </cell>
          <cell r="K509">
            <v>103860</v>
          </cell>
          <cell r="L509">
            <v>3462</v>
          </cell>
          <cell r="M509">
            <v>1</v>
          </cell>
          <cell r="N509">
            <v>103860</v>
          </cell>
        </row>
        <row r="510">
          <cell r="A510">
            <v>2003</v>
          </cell>
          <cell r="B510">
            <v>3</v>
          </cell>
          <cell r="C510">
            <v>2</v>
          </cell>
          <cell r="D510">
            <v>1081</v>
          </cell>
          <cell r="E510">
            <v>2</v>
          </cell>
          <cell r="F510" t="str">
            <v>TJS</v>
          </cell>
          <cell r="G510">
            <v>30</v>
          </cell>
          <cell r="H510">
            <v>10000</v>
          </cell>
          <cell r="I510">
            <v>1</v>
          </cell>
          <cell r="J510" t="str">
            <v>ТАК ПСБ "Ориёнбанк"</v>
          </cell>
          <cell r="K510">
            <v>300000</v>
          </cell>
          <cell r="L510">
            <v>10000</v>
          </cell>
          <cell r="M510">
            <v>1</v>
          </cell>
          <cell r="N510">
            <v>300000</v>
          </cell>
        </row>
        <row r="511">
          <cell r="A511">
            <v>2003</v>
          </cell>
          <cell r="B511">
            <v>3</v>
          </cell>
          <cell r="C511">
            <v>3</v>
          </cell>
          <cell r="D511">
            <v>0</v>
          </cell>
          <cell r="E511">
            <v>2</v>
          </cell>
          <cell r="F511" t="str">
            <v>USD</v>
          </cell>
          <cell r="G511">
            <v>5</v>
          </cell>
          <cell r="H511">
            <v>389000</v>
          </cell>
          <cell r="I511">
            <v>573</v>
          </cell>
          <cell r="J511" t="str">
            <v>ТАК ПСБ "Ориёнбанк"</v>
          </cell>
          <cell r="K511">
            <v>1945000</v>
          </cell>
          <cell r="L511">
            <v>387866.9902912621</v>
          </cell>
          <cell r="M511">
            <v>0.9970873786407767</v>
          </cell>
          <cell r="N511">
            <v>1939334.9514563107</v>
          </cell>
        </row>
        <row r="512">
          <cell r="A512">
            <v>2003</v>
          </cell>
          <cell r="B512">
            <v>3</v>
          </cell>
          <cell r="C512">
            <v>3</v>
          </cell>
          <cell r="D512">
            <v>0</v>
          </cell>
          <cell r="E512">
            <v>2</v>
          </cell>
          <cell r="F512" t="str">
            <v>USD</v>
          </cell>
          <cell r="G512">
            <v>0</v>
          </cell>
          <cell r="H512">
            <v>43979</v>
          </cell>
          <cell r="I512">
            <v>342</v>
          </cell>
          <cell r="J512" t="str">
            <v>ТАК ПСБ "Ориёнбанк"</v>
          </cell>
          <cell r="K512">
            <v>0</v>
          </cell>
          <cell r="L512">
            <v>43850.90582524272</v>
          </cell>
          <cell r="M512">
            <v>0.9970873786407767</v>
          </cell>
          <cell r="N512">
            <v>0</v>
          </cell>
        </row>
        <row r="513">
          <cell r="A513">
            <v>2003</v>
          </cell>
          <cell r="B513">
            <v>3</v>
          </cell>
          <cell r="C513">
            <v>1</v>
          </cell>
          <cell r="D513">
            <v>0</v>
          </cell>
          <cell r="E513">
            <v>1</v>
          </cell>
          <cell r="F513" t="str">
            <v>TJS</v>
          </cell>
          <cell r="G513">
            <v>0</v>
          </cell>
          <cell r="H513">
            <v>96252</v>
          </cell>
          <cell r="I513">
            <v>4</v>
          </cell>
          <cell r="J513" t="str">
            <v>КБ "Сомон-банк"</v>
          </cell>
          <cell r="K513">
            <v>0</v>
          </cell>
          <cell r="L513">
            <v>96252</v>
          </cell>
          <cell r="M513">
            <v>1</v>
          </cell>
          <cell r="N513">
            <v>0</v>
          </cell>
        </row>
        <row r="514">
          <cell r="A514">
            <v>2003</v>
          </cell>
          <cell r="B514">
            <v>3</v>
          </cell>
          <cell r="C514">
            <v>3</v>
          </cell>
          <cell r="D514">
            <v>90</v>
          </cell>
          <cell r="E514">
            <v>2</v>
          </cell>
          <cell r="F514" t="str">
            <v>TJS</v>
          </cell>
          <cell r="G514">
            <v>1</v>
          </cell>
          <cell r="H514">
            <v>605</v>
          </cell>
          <cell r="I514">
            <v>1</v>
          </cell>
          <cell r="J514" t="str">
            <v>КБ "Сомон-банк"</v>
          </cell>
          <cell r="K514">
            <v>605</v>
          </cell>
          <cell r="L514">
            <v>605</v>
          </cell>
          <cell r="M514">
            <v>1</v>
          </cell>
          <cell r="N514">
            <v>605</v>
          </cell>
        </row>
        <row r="515">
          <cell r="A515">
            <v>2003</v>
          </cell>
          <cell r="B515">
            <v>3</v>
          </cell>
          <cell r="C515">
            <v>2</v>
          </cell>
          <cell r="D515">
            <v>360</v>
          </cell>
          <cell r="E515">
            <v>2</v>
          </cell>
          <cell r="F515" t="str">
            <v>TJS</v>
          </cell>
          <cell r="G515">
            <v>28</v>
          </cell>
          <cell r="H515">
            <v>200</v>
          </cell>
          <cell r="I515">
            <v>1</v>
          </cell>
          <cell r="J515" t="str">
            <v>КБ "Сомон-банк"</v>
          </cell>
          <cell r="K515">
            <v>5600</v>
          </cell>
          <cell r="L515">
            <v>200</v>
          </cell>
          <cell r="M515">
            <v>1</v>
          </cell>
          <cell r="N515">
            <v>5600</v>
          </cell>
        </row>
        <row r="516">
          <cell r="A516">
            <v>2003</v>
          </cell>
          <cell r="B516">
            <v>3</v>
          </cell>
          <cell r="C516">
            <v>1</v>
          </cell>
          <cell r="D516">
            <v>0</v>
          </cell>
          <cell r="E516">
            <v>1</v>
          </cell>
          <cell r="F516" t="str">
            <v>TJS</v>
          </cell>
          <cell r="G516">
            <v>0</v>
          </cell>
          <cell r="H516">
            <v>2658188</v>
          </cell>
          <cell r="I516">
            <v>6</v>
          </cell>
          <cell r="J516" t="str">
            <v>СЛТ АКБ "Ист-Кредитбанк"</v>
          </cell>
          <cell r="K516">
            <v>0</v>
          </cell>
          <cell r="L516">
            <v>2658188</v>
          </cell>
          <cell r="M516">
            <v>1</v>
          </cell>
          <cell r="N516">
            <v>0</v>
          </cell>
        </row>
        <row r="517">
          <cell r="A517">
            <v>2003</v>
          </cell>
          <cell r="B517">
            <v>3</v>
          </cell>
          <cell r="C517">
            <v>1</v>
          </cell>
          <cell r="D517">
            <v>0</v>
          </cell>
          <cell r="E517">
            <v>1</v>
          </cell>
          <cell r="F517" t="str">
            <v>TJS</v>
          </cell>
          <cell r="G517">
            <v>0</v>
          </cell>
          <cell r="H517">
            <v>2629839</v>
          </cell>
          <cell r="I517">
            <v>3</v>
          </cell>
          <cell r="J517" t="str">
            <v>СЛТ АКБ "Ист-Кредитбанк"</v>
          </cell>
          <cell r="K517">
            <v>0</v>
          </cell>
          <cell r="L517">
            <v>2629839</v>
          </cell>
          <cell r="M517">
            <v>1</v>
          </cell>
          <cell r="N517">
            <v>0</v>
          </cell>
        </row>
        <row r="518">
          <cell r="A518">
            <v>2003</v>
          </cell>
          <cell r="B518">
            <v>3</v>
          </cell>
          <cell r="C518">
            <v>1</v>
          </cell>
          <cell r="D518">
            <v>0</v>
          </cell>
          <cell r="E518">
            <v>1</v>
          </cell>
          <cell r="F518" t="str">
            <v>TJS</v>
          </cell>
          <cell r="G518">
            <v>0</v>
          </cell>
          <cell r="H518">
            <v>7215</v>
          </cell>
          <cell r="I518">
            <v>1</v>
          </cell>
          <cell r="J518" t="str">
            <v>СЛТ АКБ "Ист-Кредитбанк"</v>
          </cell>
          <cell r="K518">
            <v>0</v>
          </cell>
          <cell r="L518">
            <v>7215</v>
          </cell>
          <cell r="M518">
            <v>1</v>
          </cell>
          <cell r="N518">
            <v>0</v>
          </cell>
        </row>
        <row r="519">
          <cell r="A519">
            <v>2003</v>
          </cell>
          <cell r="B519">
            <v>4</v>
          </cell>
          <cell r="C519">
            <v>1</v>
          </cell>
          <cell r="D519">
            <v>0</v>
          </cell>
          <cell r="E519">
            <v>1</v>
          </cell>
          <cell r="F519" t="str">
            <v>USD</v>
          </cell>
          <cell r="G519">
            <v>0</v>
          </cell>
          <cell r="H519">
            <v>749622</v>
          </cell>
          <cell r="I519">
            <v>11</v>
          </cell>
          <cell r="J519" t="str">
            <v>"Тиджорат" ИРИ</v>
          </cell>
          <cell r="K519">
            <v>0</v>
          </cell>
          <cell r="L519">
            <v>749622</v>
          </cell>
          <cell r="M519">
            <v>1</v>
          </cell>
          <cell r="N519">
            <v>0</v>
          </cell>
        </row>
        <row r="520">
          <cell r="A520">
            <v>2003</v>
          </cell>
          <cell r="B520">
            <v>4</v>
          </cell>
          <cell r="C520">
            <v>1</v>
          </cell>
          <cell r="D520">
            <v>0</v>
          </cell>
          <cell r="E520">
            <v>2</v>
          </cell>
          <cell r="F520" t="str">
            <v>USD</v>
          </cell>
          <cell r="G520">
            <v>0</v>
          </cell>
          <cell r="H520">
            <v>1531792</v>
          </cell>
          <cell r="I520">
            <v>30</v>
          </cell>
          <cell r="J520" t="str">
            <v>"Тиджорат" ИРИ</v>
          </cell>
          <cell r="K520">
            <v>0</v>
          </cell>
          <cell r="L520">
            <v>1531792</v>
          </cell>
          <cell r="M520">
            <v>1</v>
          </cell>
          <cell r="N520">
            <v>0</v>
          </cell>
        </row>
        <row r="521">
          <cell r="A521">
            <v>2003</v>
          </cell>
          <cell r="B521">
            <v>4</v>
          </cell>
          <cell r="C521">
            <v>1</v>
          </cell>
          <cell r="D521">
            <v>0</v>
          </cell>
          <cell r="E521">
            <v>1</v>
          </cell>
          <cell r="F521" t="str">
            <v>TJS</v>
          </cell>
          <cell r="G521">
            <v>0</v>
          </cell>
          <cell r="H521">
            <v>50526</v>
          </cell>
          <cell r="I521">
            <v>5</v>
          </cell>
          <cell r="J521" t="str">
            <v>"Тиджорат" ИРИ</v>
          </cell>
          <cell r="K521">
            <v>0</v>
          </cell>
          <cell r="L521">
            <v>50526</v>
          </cell>
          <cell r="M521">
            <v>1</v>
          </cell>
          <cell r="N521">
            <v>0</v>
          </cell>
        </row>
        <row r="522">
          <cell r="A522">
            <v>2003</v>
          </cell>
          <cell r="B522">
            <v>4</v>
          </cell>
          <cell r="C522">
            <v>1</v>
          </cell>
          <cell r="D522">
            <v>0</v>
          </cell>
          <cell r="E522">
            <v>2</v>
          </cell>
          <cell r="F522" t="str">
            <v>TJS</v>
          </cell>
          <cell r="G522">
            <v>0</v>
          </cell>
          <cell r="H522">
            <v>6035</v>
          </cell>
          <cell r="I522">
            <v>1</v>
          </cell>
          <cell r="J522" t="str">
            <v>"Тиджорат" ИРИ</v>
          </cell>
          <cell r="K522">
            <v>0</v>
          </cell>
          <cell r="L522">
            <v>6035</v>
          </cell>
          <cell r="M522">
            <v>1</v>
          </cell>
          <cell r="N522">
            <v>0</v>
          </cell>
        </row>
        <row r="523">
          <cell r="A523">
            <v>2003</v>
          </cell>
          <cell r="B523">
            <v>4</v>
          </cell>
          <cell r="C523">
            <v>3</v>
          </cell>
          <cell r="D523">
            <v>0</v>
          </cell>
          <cell r="E523">
            <v>2</v>
          </cell>
          <cell r="F523" t="str">
            <v>USD</v>
          </cell>
          <cell r="G523">
            <v>0</v>
          </cell>
          <cell r="H523">
            <v>183354</v>
          </cell>
          <cell r="I523">
            <v>8</v>
          </cell>
          <cell r="J523" t="str">
            <v>"Тиджорат" ИРИ</v>
          </cell>
          <cell r="K523">
            <v>0</v>
          </cell>
          <cell r="L523">
            <v>183354</v>
          </cell>
          <cell r="M523">
            <v>1</v>
          </cell>
          <cell r="N523">
            <v>0</v>
          </cell>
        </row>
        <row r="524">
          <cell r="A524">
            <v>2003</v>
          </cell>
          <cell r="B524">
            <v>4</v>
          </cell>
          <cell r="C524">
            <v>1</v>
          </cell>
          <cell r="D524">
            <v>0</v>
          </cell>
          <cell r="E524">
            <v>1</v>
          </cell>
          <cell r="F524" t="str">
            <v>TJS</v>
          </cell>
          <cell r="G524">
            <v>0</v>
          </cell>
          <cell r="H524">
            <v>73218397</v>
          </cell>
          <cell r="I524">
            <v>1690</v>
          </cell>
          <cell r="J524" t="str">
            <v>АК АПИБ "Агроинвестбанк"</v>
          </cell>
          <cell r="K524">
            <v>0</v>
          </cell>
          <cell r="L524">
            <v>73218397</v>
          </cell>
          <cell r="M524">
            <v>1</v>
          </cell>
          <cell r="N524">
            <v>0</v>
          </cell>
        </row>
        <row r="525">
          <cell r="A525">
            <v>2003</v>
          </cell>
          <cell r="B525">
            <v>4</v>
          </cell>
          <cell r="C525">
            <v>1</v>
          </cell>
          <cell r="D525">
            <v>0</v>
          </cell>
          <cell r="E525">
            <v>2</v>
          </cell>
          <cell r="F525" t="str">
            <v>TJS</v>
          </cell>
          <cell r="G525">
            <v>0</v>
          </cell>
          <cell r="H525">
            <v>412623</v>
          </cell>
          <cell r="I525">
            <v>46</v>
          </cell>
          <cell r="J525" t="str">
            <v>АК АПИБ "Агроинвестбанк"</v>
          </cell>
          <cell r="K525">
            <v>0</v>
          </cell>
          <cell r="L525">
            <v>412623</v>
          </cell>
          <cell r="M525">
            <v>1</v>
          </cell>
          <cell r="N525">
            <v>0</v>
          </cell>
        </row>
        <row r="526">
          <cell r="A526">
            <v>2003</v>
          </cell>
          <cell r="B526">
            <v>4</v>
          </cell>
          <cell r="C526">
            <v>3</v>
          </cell>
          <cell r="D526">
            <v>0</v>
          </cell>
          <cell r="E526">
            <v>2</v>
          </cell>
          <cell r="F526" t="str">
            <v>TJS</v>
          </cell>
          <cell r="G526">
            <v>15</v>
          </cell>
          <cell r="H526">
            <v>234938</v>
          </cell>
          <cell r="I526">
            <v>115</v>
          </cell>
          <cell r="J526" t="str">
            <v>АК АПИБ "Агроинвестбанк"</v>
          </cell>
          <cell r="K526">
            <v>3524070</v>
          </cell>
          <cell r="L526">
            <v>234938</v>
          </cell>
          <cell r="M526">
            <v>1</v>
          </cell>
          <cell r="N526">
            <v>3524070</v>
          </cell>
        </row>
        <row r="527">
          <cell r="A527">
            <v>2003</v>
          </cell>
          <cell r="B527">
            <v>4</v>
          </cell>
          <cell r="C527">
            <v>2</v>
          </cell>
          <cell r="D527">
            <v>180</v>
          </cell>
          <cell r="E527">
            <v>1</v>
          </cell>
          <cell r="F527" t="str">
            <v>TJS</v>
          </cell>
          <cell r="G527">
            <v>15</v>
          </cell>
          <cell r="H527">
            <v>622500</v>
          </cell>
          <cell r="I527">
            <v>8</v>
          </cell>
          <cell r="J527" t="str">
            <v>АК АПИБ "Агроинвестбанк"</v>
          </cell>
          <cell r="K527">
            <v>9337500</v>
          </cell>
          <cell r="L527">
            <v>622500</v>
          </cell>
          <cell r="M527">
            <v>1</v>
          </cell>
          <cell r="N527">
            <v>9337500</v>
          </cell>
        </row>
        <row r="528">
          <cell r="A528">
            <v>2003</v>
          </cell>
          <cell r="B528">
            <v>4</v>
          </cell>
          <cell r="C528">
            <v>2</v>
          </cell>
          <cell r="D528">
            <v>360</v>
          </cell>
          <cell r="E528">
            <v>1</v>
          </cell>
          <cell r="F528" t="str">
            <v>TJS</v>
          </cell>
          <cell r="G528">
            <v>16</v>
          </cell>
          <cell r="H528">
            <v>26700</v>
          </cell>
          <cell r="I528">
            <v>6</v>
          </cell>
          <cell r="J528" t="str">
            <v>АК АПИБ "Агроинвестбанк"</v>
          </cell>
          <cell r="K528">
            <v>427200</v>
          </cell>
          <cell r="L528">
            <v>26700</v>
          </cell>
          <cell r="M528">
            <v>1</v>
          </cell>
          <cell r="N528">
            <v>427200</v>
          </cell>
        </row>
        <row r="529">
          <cell r="A529">
            <v>2003</v>
          </cell>
          <cell r="B529">
            <v>4</v>
          </cell>
          <cell r="C529">
            <v>2</v>
          </cell>
          <cell r="D529">
            <v>9</v>
          </cell>
          <cell r="E529">
            <v>2</v>
          </cell>
          <cell r="F529" t="str">
            <v>TJS</v>
          </cell>
          <cell r="G529">
            <v>12</v>
          </cell>
          <cell r="H529">
            <v>5</v>
          </cell>
          <cell r="I529">
            <v>1</v>
          </cell>
          <cell r="J529" t="str">
            <v>АК АПИБ "Агроинвестбанк"</v>
          </cell>
          <cell r="K529">
            <v>60</v>
          </cell>
          <cell r="L529">
            <v>5</v>
          </cell>
          <cell r="M529">
            <v>1</v>
          </cell>
          <cell r="N529">
            <v>60</v>
          </cell>
        </row>
        <row r="530">
          <cell r="A530">
            <v>2003</v>
          </cell>
          <cell r="B530">
            <v>4</v>
          </cell>
          <cell r="C530">
            <v>2</v>
          </cell>
          <cell r="D530">
            <v>180</v>
          </cell>
          <cell r="E530">
            <v>2</v>
          </cell>
          <cell r="F530" t="str">
            <v>TJS</v>
          </cell>
          <cell r="G530">
            <v>15</v>
          </cell>
          <cell r="H530">
            <v>12000</v>
          </cell>
          <cell r="I530">
            <v>6</v>
          </cell>
          <cell r="J530" t="str">
            <v>АК АПИБ "Агроинвестбанк"</v>
          </cell>
          <cell r="K530">
            <v>180000</v>
          </cell>
          <cell r="L530">
            <v>12000</v>
          </cell>
          <cell r="M530">
            <v>1</v>
          </cell>
          <cell r="N530">
            <v>180000</v>
          </cell>
        </row>
        <row r="531">
          <cell r="A531">
            <v>2003</v>
          </cell>
          <cell r="B531">
            <v>4</v>
          </cell>
          <cell r="C531">
            <v>2</v>
          </cell>
          <cell r="D531">
            <v>360</v>
          </cell>
          <cell r="E531">
            <v>2</v>
          </cell>
          <cell r="F531" t="str">
            <v>TJS</v>
          </cell>
          <cell r="G531">
            <v>16</v>
          </cell>
          <cell r="H531">
            <v>33700</v>
          </cell>
          <cell r="I531">
            <v>21</v>
          </cell>
          <cell r="J531" t="str">
            <v>АК АПИБ "Агроинвестбанк"</v>
          </cell>
          <cell r="K531">
            <v>539200</v>
          </cell>
          <cell r="L531">
            <v>33700</v>
          </cell>
          <cell r="M531">
            <v>1</v>
          </cell>
          <cell r="N531">
            <v>539200</v>
          </cell>
        </row>
        <row r="532">
          <cell r="A532">
            <v>2003</v>
          </cell>
          <cell r="B532">
            <v>4</v>
          </cell>
          <cell r="C532">
            <v>2</v>
          </cell>
          <cell r="D532">
            <v>366</v>
          </cell>
          <cell r="E532">
            <v>2</v>
          </cell>
          <cell r="F532" t="str">
            <v>TJS</v>
          </cell>
          <cell r="G532">
            <v>17</v>
          </cell>
          <cell r="H532">
            <v>10310</v>
          </cell>
          <cell r="I532">
            <v>4</v>
          </cell>
          <cell r="J532" t="str">
            <v>АК АПИБ "Агроинвестбанк"</v>
          </cell>
          <cell r="K532">
            <v>175270</v>
          </cell>
          <cell r="L532">
            <v>10310</v>
          </cell>
          <cell r="M532">
            <v>1</v>
          </cell>
          <cell r="N532">
            <v>175270</v>
          </cell>
        </row>
        <row r="533">
          <cell r="A533">
            <v>2003</v>
          </cell>
          <cell r="B533">
            <v>4</v>
          </cell>
          <cell r="C533">
            <v>1</v>
          </cell>
          <cell r="D533">
            <v>0</v>
          </cell>
          <cell r="E533">
            <v>1</v>
          </cell>
          <cell r="F533" t="str">
            <v>RUR</v>
          </cell>
          <cell r="G533">
            <v>0</v>
          </cell>
          <cell r="H533">
            <v>1530167</v>
          </cell>
          <cell r="I533">
            <v>27</v>
          </cell>
          <cell r="J533" t="str">
            <v>АК АПИБ "Агроинвестбанк"</v>
          </cell>
          <cell r="K533">
            <v>0</v>
          </cell>
          <cell r="L533">
            <v>1494812.6351391212</v>
          </cell>
          <cell r="M533">
            <v>0.9768950938944058</v>
          </cell>
          <cell r="N533">
            <v>0</v>
          </cell>
        </row>
        <row r="534">
          <cell r="A534">
            <v>2003</v>
          </cell>
          <cell r="B534">
            <v>4</v>
          </cell>
          <cell r="C534">
            <v>3</v>
          </cell>
          <cell r="D534">
            <v>0</v>
          </cell>
          <cell r="E534">
            <v>2</v>
          </cell>
          <cell r="F534" t="str">
            <v>RUR</v>
          </cell>
          <cell r="G534">
            <v>6</v>
          </cell>
          <cell r="H534">
            <v>850</v>
          </cell>
          <cell r="I534">
            <v>12</v>
          </cell>
          <cell r="J534" t="str">
            <v>АК АПИБ "Агроинвестбанк"</v>
          </cell>
          <cell r="K534">
            <v>5100</v>
          </cell>
          <cell r="L534">
            <v>830.3608298102449</v>
          </cell>
          <cell r="M534">
            <v>0.9768950938944058</v>
          </cell>
          <cell r="N534">
            <v>4982.1649788614695</v>
          </cell>
        </row>
        <row r="535">
          <cell r="A535">
            <v>2003</v>
          </cell>
          <cell r="B535">
            <v>4</v>
          </cell>
          <cell r="C535">
            <v>1</v>
          </cell>
          <cell r="D535">
            <v>0</v>
          </cell>
          <cell r="E535">
            <v>1</v>
          </cell>
          <cell r="F535" t="str">
            <v>USD</v>
          </cell>
          <cell r="G535">
            <v>0</v>
          </cell>
          <cell r="H535">
            <v>76718077</v>
          </cell>
          <cell r="I535">
            <v>244</v>
          </cell>
          <cell r="J535" t="str">
            <v>АК АПИБ "Агроинвестбанк"</v>
          </cell>
          <cell r="K535">
            <v>0</v>
          </cell>
          <cell r="L535">
            <v>76718077</v>
          </cell>
          <cell r="M535">
            <v>1</v>
          </cell>
          <cell r="N535">
            <v>0</v>
          </cell>
        </row>
        <row r="536">
          <cell r="A536">
            <v>2003</v>
          </cell>
          <cell r="B536">
            <v>4</v>
          </cell>
          <cell r="C536">
            <v>1</v>
          </cell>
          <cell r="D536">
            <v>0</v>
          </cell>
          <cell r="E536">
            <v>2</v>
          </cell>
          <cell r="F536" t="str">
            <v>USD</v>
          </cell>
          <cell r="G536">
            <v>0</v>
          </cell>
          <cell r="H536">
            <v>602231</v>
          </cell>
          <cell r="I536">
            <v>97</v>
          </cell>
          <cell r="J536" t="str">
            <v>АК АПИБ "Агроинвестбанк"</v>
          </cell>
          <cell r="K536">
            <v>0</v>
          </cell>
          <cell r="L536">
            <v>602231</v>
          </cell>
          <cell r="M536">
            <v>1</v>
          </cell>
          <cell r="N536">
            <v>0</v>
          </cell>
        </row>
        <row r="537">
          <cell r="A537">
            <v>2003</v>
          </cell>
          <cell r="B537">
            <v>4</v>
          </cell>
          <cell r="C537">
            <v>3</v>
          </cell>
          <cell r="D537">
            <v>0</v>
          </cell>
          <cell r="E537">
            <v>2</v>
          </cell>
          <cell r="F537" t="str">
            <v>USD</v>
          </cell>
          <cell r="G537">
            <v>6.5</v>
          </cell>
          <cell r="H537">
            <v>1730732</v>
          </cell>
          <cell r="I537">
            <v>598</v>
          </cell>
          <cell r="J537" t="str">
            <v>АК АПИБ "Агроинвестбанк"</v>
          </cell>
          <cell r="K537">
            <v>11249758</v>
          </cell>
          <cell r="L537">
            <v>1730732</v>
          </cell>
          <cell r="M537">
            <v>1</v>
          </cell>
          <cell r="N537">
            <v>11249758</v>
          </cell>
        </row>
        <row r="538">
          <cell r="A538">
            <v>2003</v>
          </cell>
          <cell r="B538">
            <v>4</v>
          </cell>
          <cell r="C538">
            <v>2</v>
          </cell>
          <cell r="D538">
            <v>360</v>
          </cell>
          <cell r="E538">
            <v>1</v>
          </cell>
          <cell r="F538" t="str">
            <v>USD</v>
          </cell>
          <cell r="G538">
            <v>15</v>
          </cell>
          <cell r="H538">
            <v>62203</v>
          </cell>
          <cell r="I538">
            <v>49</v>
          </cell>
          <cell r="J538" t="str">
            <v>АК АПИБ "Агроинвестбанк"</v>
          </cell>
          <cell r="K538">
            <v>933045</v>
          </cell>
          <cell r="L538">
            <v>62203</v>
          </cell>
          <cell r="M538">
            <v>1</v>
          </cell>
          <cell r="N538">
            <v>933045</v>
          </cell>
        </row>
        <row r="539">
          <cell r="A539">
            <v>2003</v>
          </cell>
          <cell r="B539">
            <v>4</v>
          </cell>
          <cell r="C539">
            <v>2</v>
          </cell>
          <cell r="D539">
            <v>90</v>
          </cell>
          <cell r="E539">
            <v>2</v>
          </cell>
          <cell r="F539" t="str">
            <v>USD</v>
          </cell>
          <cell r="G539">
            <v>8</v>
          </cell>
          <cell r="H539">
            <v>71752</v>
          </cell>
          <cell r="I539">
            <v>69</v>
          </cell>
          <cell r="J539" t="str">
            <v>АК АПИБ "Агроинвестбанк"</v>
          </cell>
          <cell r="K539">
            <v>574016</v>
          </cell>
          <cell r="L539">
            <v>71752</v>
          </cell>
          <cell r="M539">
            <v>1</v>
          </cell>
          <cell r="N539">
            <v>574016</v>
          </cell>
        </row>
        <row r="540">
          <cell r="A540">
            <v>2003</v>
          </cell>
          <cell r="B540">
            <v>4</v>
          </cell>
          <cell r="C540">
            <v>2</v>
          </cell>
          <cell r="D540">
            <v>180</v>
          </cell>
          <cell r="E540">
            <v>2</v>
          </cell>
          <cell r="F540" t="str">
            <v>USD</v>
          </cell>
          <cell r="G540">
            <v>10</v>
          </cell>
          <cell r="H540">
            <v>75342</v>
          </cell>
          <cell r="I540">
            <v>43</v>
          </cell>
          <cell r="J540" t="str">
            <v>АК АПИБ "Агроинвестбанк"</v>
          </cell>
          <cell r="K540">
            <v>753420</v>
          </cell>
          <cell r="L540">
            <v>75342</v>
          </cell>
          <cell r="M540">
            <v>1</v>
          </cell>
          <cell r="N540">
            <v>753420</v>
          </cell>
        </row>
        <row r="541">
          <cell r="A541">
            <v>2003</v>
          </cell>
          <cell r="B541">
            <v>4</v>
          </cell>
          <cell r="C541">
            <v>2</v>
          </cell>
          <cell r="D541">
            <v>360</v>
          </cell>
          <cell r="E541">
            <v>2</v>
          </cell>
          <cell r="F541" t="str">
            <v>USD</v>
          </cell>
          <cell r="G541">
            <v>8</v>
          </cell>
          <cell r="H541">
            <v>61800</v>
          </cell>
          <cell r="I541">
            <v>77</v>
          </cell>
          <cell r="J541" t="str">
            <v>АК АПИБ "Агроинвестбанк"</v>
          </cell>
          <cell r="K541">
            <v>494400</v>
          </cell>
          <cell r="L541">
            <v>61800</v>
          </cell>
          <cell r="M541">
            <v>1</v>
          </cell>
          <cell r="N541">
            <v>494400</v>
          </cell>
        </row>
        <row r="542">
          <cell r="A542">
            <v>2003</v>
          </cell>
          <cell r="B542">
            <v>4</v>
          </cell>
          <cell r="C542">
            <v>2</v>
          </cell>
          <cell r="D542">
            <v>360</v>
          </cell>
          <cell r="E542">
            <v>2</v>
          </cell>
          <cell r="F542" t="str">
            <v>USD</v>
          </cell>
          <cell r="G542">
            <v>12</v>
          </cell>
          <cell r="H542">
            <v>39609</v>
          </cell>
          <cell r="I542">
            <v>19</v>
          </cell>
          <cell r="J542" t="str">
            <v>АК АПИБ "Агроинвестбанк"</v>
          </cell>
          <cell r="K542">
            <v>475308</v>
          </cell>
          <cell r="L542">
            <v>39609</v>
          </cell>
          <cell r="M542">
            <v>1</v>
          </cell>
          <cell r="N542">
            <v>475308</v>
          </cell>
        </row>
        <row r="543">
          <cell r="A543">
            <v>2003</v>
          </cell>
          <cell r="B543">
            <v>4</v>
          </cell>
          <cell r="C543">
            <v>2</v>
          </cell>
          <cell r="D543">
            <v>366</v>
          </cell>
          <cell r="E543">
            <v>2</v>
          </cell>
          <cell r="F543" t="str">
            <v>USD</v>
          </cell>
          <cell r="G543">
            <v>13</v>
          </cell>
          <cell r="H543">
            <v>51865</v>
          </cell>
          <cell r="I543">
            <v>89</v>
          </cell>
          <cell r="J543" t="str">
            <v>АК АПИБ "Агроинвестбанк"</v>
          </cell>
          <cell r="K543">
            <v>674245</v>
          </cell>
          <cell r="L543">
            <v>51865</v>
          </cell>
          <cell r="M543">
            <v>1</v>
          </cell>
          <cell r="N543">
            <v>674245</v>
          </cell>
        </row>
        <row r="544">
          <cell r="A544">
            <v>2003</v>
          </cell>
          <cell r="B544">
            <v>4</v>
          </cell>
          <cell r="C544">
            <v>1</v>
          </cell>
          <cell r="D544">
            <v>0</v>
          </cell>
          <cell r="E544">
            <v>1</v>
          </cell>
          <cell r="F544" t="str">
            <v>TJS</v>
          </cell>
          <cell r="G544">
            <v>0</v>
          </cell>
          <cell r="H544">
            <v>5157246</v>
          </cell>
          <cell r="I544">
            <v>72</v>
          </cell>
          <cell r="J544" t="str">
            <v>АКБ  СП "Сохибкорбанк"</v>
          </cell>
          <cell r="K544">
            <v>0</v>
          </cell>
          <cell r="L544">
            <v>5157246</v>
          </cell>
          <cell r="M544">
            <v>1</v>
          </cell>
          <cell r="N544">
            <v>0</v>
          </cell>
        </row>
        <row r="545">
          <cell r="A545">
            <v>2003</v>
          </cell>
          <cell r="B545">
            <v>4</v>
          </cell>
          <cell r="C545">
            <v>2</v>
          </cell>
          <cell r="D545">
            <v>240</v>
          </cell>
          <cell r="E545">
            <v>2</v>
          </cell>
          <cell r="F545" t="str">
            <v>TJS</v>
          </cell>
          <cell r="G545">
            <v>24</v>
          </cell>
          <cell r="H545">
            <v>9961</v>
          </cell>
          <cell r="I545">
            <v>2</v>
          </cell>
          <cell r="J545" t="str">
            <v>АКБ  СП "Сохибкорбанк"</v>
          </cell>
          <cell r="K545">
            <v>239064</v>
          </cell>
          <cell r="L545">
            <v>9961</v>
          </cell>
          <cell r="M545">
            <v>1</v>
          </cell>
          <cell r="N545">
            <v>239064</v>
          </cell>
        </row>
        <row r="546">
          <cell r="A546">
            <v>2003</v>
          </cell>
          <cell r="B546">
            <v>4</v>
          </cell>
          <cell r="C546">
            <v>2</v>
          </cell>
          <cell r="D546">
            <v>90</v>
          </cell>
          <cell r="E546">
            <v>2</v>
          </cell>
          <cell r="F546" t="str">
            <v>TJS</v>
          </cell>
          <cell r="G546">
            <v>60</v>
          </cell>
          <cell r="H546">
            <v>330</v>
          </cell>
          <cell r="I546">
            <v>1</v>
          </cell>
          <cell r="J546" t="str">
            <v>АКБ  СП "Сохибкорбанк"</v>
          </cell>
          <cell r="K546">
            <v>19800</v>
          </cell>
          <cell r="L546">
            <v>330</v>
          </cell>
          <cell r="M546">
            <v>1</v>
          </cell>
          <cell r="N546">
            <v>19800</v>
          </cell>
        </row>
        <row r="547">
          <cell r="A547">
            <v>2003</v>
          </cell>
          <cell r="B547">
            <v>4</v>
          </cell>
          <cell r="C547">
            <v>1</v>
          </cell>
          <cell r="D547">
            <v>0</v>
          </cell>
          <cell r="E547">
            <v>1</v>
          </cell>
          <cell r="F547" t="str">
            <v>USD</v>
          </cell>
          <cell r="G547">
            <v>0</v>
          </cell>
          <cell r="H547">
            <v>1746348</v>
          </cell>
          <cell r="I547">
            <v>17</v>
          </cell>
          <cell r="J547" t="str">
            <v>АКБ  СП "Сохибкорбанк"</v>
          </cell>
          <cell r="K547">
            <v>0</v>
          </cell>
          <cell r="L547">
            <v>1746348</v>
          </cell>
          <cell r="M547">
            <v>1</v>
          </cell>
          <cell r="N547">
            <v>0</v>
          </cell>
        </row>
        <row r="548">
          <cell r="A548">
            <v>2003</v>
          </cell>
          <cell r="B548">
            <v>4</v>
          </cell>
          <cell r="C548">
            <v>1</v>
          </cell>
          <cell r="D548">
            <v>0</v>
          </cell>
          <cell r="E548">
            <v>1</v>
          </cell>
          <cell r="F548" t="str">
            <v>RUR</v>
          </cell>
          <cell r="G548">
            <v>0</v>
          </cell>
          <cell r="H548">
            <v>484074</v>
          </cell>
          <cell r="I548">
            <v>7</v>
          </cell>
          <cell r="J548" t="str">
            <v>АКБ  СП "Сохибкорбанк"</v>
          </cell>
          <cell r="K548">
            <v>0</v>
          </cell>
          <cell r="L548">
            <v>472889.5156818406</v>
          </cell>
          <cell r="M548">
            <v>0.9768950938944058</v>
          </cell>
          <cell r="N548">
            <v>0</v>
          </cell>
        </row>
        <row r="549">
          <cell r="A549">
            <v>2003</v>
          </cell>
          <cell r="B549">
            <v>4</v>
          </cell>
          <cell r="C549">
            <v>1</v>
          </cell>
          <cell r="D549">
            <v>0</v>
          </cell>
          <cell r="E549">
            <v>1</v>
          </cell>
          <cell r="F549" t="str">
            <v>EURO</v>
          </cell>
          <cell r="G549">
            <v>0</v>
          </cell>
          <cell r="H549">
            <v>1702</v>
          </cell>
          <cell r="I549">
            <v>1</v>
          </cell>
          <cell r="J549" t="str">
            <v>АКБ  СП "Сохибкорбанк"</v>
          </cell>
          <cell r="K549">
            <v>0</v>
          </cell>
          <cell r="L549">
            <v>1610.9093082740214</v>
          </cell>
          <cell r="M549">
            <v>0.9464802046263345</v>
          </cell>
          <cell r="N549">
            <v>0</v>
          </cell>
        </row>
        <row r="550">
          <cell r="A550">
            <v>2003</v>
          </cell>
          <cell r="B550">
            <v>4</v>
          </cell>
          <cell r="C550">
            <v>2</v>
          </cell>
          <cell r="D550">
            <v>240</v>
          </cell>
          <cell r="E550">
            <v>2</v>
          </cell>
          <cell r="F550" t="str">
            <v>USD</v>
          </cell>
          <cell r="G550">
            <v>22</v>
          </cell>
          <cell r="H550">
            <v>69473</v>
          </cell>
          <cell r="I550">
            <v>4</v>
          </cell>
          <cell r="J550" t="str">
            <v>АКБ  СП "Сохибкорбанк"</v>
          </cell>
          <cell r="K550">
            <v>1528406</v>
          </cell>
          <cell r="L550">
            <v>69473</v>
          </cell>
          <cell r="M550">
            <v>1</v>
          </cell>
          <cell r="N550">
            <v>1528406</v>
          </cell>
        </row>
        <row r="551">
          <cell r="A551">
            <v>2003</v>
          </cell>
          <cell r="B551">
            <v>4</v>
          </cell>
          <cell r="C551">
            <v>1</v>
          </cell>
          <cell r="D551">
            <v>0</v>
          </cell>
          <cell r="E551">
            <v>1</v>
          </cell>
          <cell r="F551" t="str">
            <v>TJS</v>
          </cell>
          <cell r="G551">
            <v>0</v>
          </cell>
          <cell r="H551">
            <v>426029</v>
          </cell>
          <cell r="I551">
            <v>27</v>
          </cell>
          <cell r="J551" t="str">
            <v>АКБ "Ганчина"</v>
          </cell>
          <cell r="K551">
            <v>0</v>
          </cell>
          <cell r="L551">
            <v>426029</v>
          </cell>
          <cell r="M551">
            <v>1</v>
          </cell>
          <cell r="N551">
            <v>0</v>
          </cell>
        </row>
        <row r="552">
          <cell r="A552">
            <v>2003</v>
          </cell>
          <cell r="B552">
            <v>4</v>
          </cell>
          <cell r="C552">
            <v>1</v>
          </cell>
          <cell r="D552">
            <v>0</v>
          </cell>
          <cell r="E552">
            <v>2</v>
          </cell>
          <cell r="F552" t="str">
            <v>TJS</v>
          </cell>
          <cell r="G552">
            <v>0</v>
          </cell>
          <cell r="H552">
            <v>737</v>
          </cell>
          <cell r="I552">
            <v>2</v>
          </cell>
          <cell r="J552" t="str">
            <v>АКБ "Ганчина"</v>
          </cell>
          <cell r="K552">
            <v>0</v>
          </cell>
          <cell r="L552">
            <v>737</v>
          </cell>
          <cell r="M552">
            <v>1</v>
          </cell>
          <cell r="N552">
            <v>0</v>
          </cell>
        </row>
        <row r="553">
          <cell r="A553">
            <v>2003</v>
          </cell>
          <cell r="B553">
            <v>4</v>
          </cell>
          <cell r="C553">
            <v>2</v>
          </cell>
          <cell r="D553">
            <v>180</v>
          </cell>
          <cell r="E553">
            <v>1</v>
          </cell>
          <cell r="F553" t="str">
            <v>TJS</v>
          </cell>
          <cell r="G553">
            <v>24</v>
          </cell>
          <cell r="H553">
            <v>14315</v>
          </cell>
          <cell r="I553">
            <v>1</v>
          </cell>
          <cell r="J553" t="str">
            <v>АКБ "Эсхата"</v>
          </cell>
          <cell r="K553">
            <v>343560</v>
          </cell>
          <cell r="L553">
            <v>14315</v>
          </cell>
          <cell r="M553">
            <v>1</v>
          </cell>
          <cell r="N553">
            <v>343560</v>
          </cell>
        </row>
        <row r="554">
          <cell r="A554">
            <v>2003</v>
          </cell>
          <cell r="B554">
            <v>4</v>
          </cell>
          <cell r="C554">
            <v>2</v>
          </cell>
          <cell r="D554">
            <v>270</v>
          </cell>
          <cell r="E554">
            <v>1</v>
          </cell>
          <cell r="F554" t="str">
            <v>TJS</v>
          </cell>
          <cell r="G554">
            <v>24</v>
          </cell>
          <cell r="H554">
            <v>30000</v>
          </cell>
          <cell r="I554">
            <v>1</v>
          </cell>
          <cell r="J554" t="str">
            <v>АКБ "Эсхата"</v>
          </cell>
          <cell r="K554">
            <v>720000</v>
          </cell>
          <cell r="L554">
            <v>30000</v>
          </cell>
          <cell r="M554">
            <v>1</v>
          </cell>
          <cell r="N554">
            <v>720000</v>
          </cell>
        </row>
        <row r="555">
          <cell r="A555">
            <v>2003</v>
          </cell>
          <cell r="B555">
            <v>4</v>
          </cell>
          <cell r="C555">
            <v>2</v>
          </cell>
          <cell r="D555">
            <v>360</v>
          </cell>
          <cell r="E555">
            <v>2</v>
          </cell>
          <cell r="F555" t="str">
            <v>TJS</v>
          </cell>
          <cell r="G555">
            <v>6</v>
          </cell>
          <cell r="H555">
            <v>3000</v>
          </cell>
          <cell r="I555">
            <v>4</v>
          </cell>
          <cell r="J555" t="str">
            <v>АКБ "Эсхата"</v>
          </cell>
          <cell r="K555">
            <v>18000</v>
          </cell>
          <cell r="L555">
            <v>3000</v>
          </cell>
          <cell r="M555">
            <v>1</v>
          </cell>
          <cell r="N555">
            <v>18000</v>
          </cell>
        </row>
        <row r="556">
          <cell r="A556">
            <v>2003</v>
          </cell>
          <cell r="B556">
            <v>4</v>
          </cell>
          <cell r="C556">
            <v>1</v>
          </cell>
          <cell r="D556">
            <v>0</v>
          </cell>
          <cell r="E556">
            <v>1</v>
          </cell>
          <cell r="F556" t="str">
            <v>TJS</v>
          </cell>
          <cell r="G556">
            <v>0</v>
          </cell>
          <cell r="H556">
            <v>13229498</v>
          </cell>
          <cell r="I556">
            <v>250</v>
          </cell>
          <cell r="J556" t="str">
            <v>АКБ "Эсхата"</v>
          </cell>
          <cell r="K556">
            <v>0</v>
          </cell>
          <cell r="L556">
            <v>13229498</v>
          </cell>
          <cell r="M556">
            <v>1</v>
          </cell>
          <cell r="N556">
            <v>0</v>
          </cell>
        </row>
        <row r="557">
          <cell r="A557">
            <v>2003</v>
          </cell>
          <cell r="B557">
            <v>4</v>
          </cell>
          <cell r="C557">
            <v>1</v>
          </cell>
          <cell r="D557">
            <v>0</v>
          </cell>
          <cell r="E557">
            <v>2</v>
          </cell>
          <cell r="F557" t="str">
            <v>TJS</v>
          </cell>
          <cell r="G557">
            <v>0</v>
          </cell>
          <cell r="H557">
            <v>1911411</v>
          </cell>
          <cell r="I557">
            <v>39</v>
          </cell>
          <cell r="J557" t="str">
            <v>АКБ "Эсхата"</v>
          </cell>
          <cell r="K557">
            <v>0</v>
          </cell>
          <cell r="L557">
            <v>1911411</v>
          </cell>
          <cell r="M557">
            <v>1</v>
          </cell>
          <cell r="N557">
            <v>0</v>
          </cell>
        </row>
        <row r="558">
          <cell r="A558">
            <v>2003</v>
          </cell>
          <cell r="B558">
            <v>4</v>
          </cell>
          <cell r="C558">
            <v>2</v>
          </cell>
          <cell r="D558">
            <v>360</v>
          </cell>
          <cell r="E558">
            <v>2</v>
          </cell>
          <cell r="F558" t="str">
            <v>USD</v>
          </cell>
          <cell r="G558">
            <v>15</v>
          </cell>
          <cell r="H558">
            <v>6180</v>
          </cell>
          <cell r="I558">
            <v>1</v>
          </cell>
          <cell r="J558" t="str">
            <v>АКБ "Эсхата"</v>
          </cell>
          <cell r="K558">
            <v>92700</v>
          </cell>
          <cell r="L558">
            <v>6180</v>
          </cell>
          <cell r="M558">
            <v>1</v>
          </cell>
          <cell r="N558">
            <v>92700</v>
          </cell>
        </row>
        <row r="559">
          <cell r="A559">
            <v>2003</v>
          </cell>
          <cell r="B559">
            <v>4</v>
          </cell>
          <cell r="C559">
            <v>2</v>
          </cell>
          <cell r="D559">
            <v>90</v>
          </cell>
          <cell r="E559">
            <v>2</v>
          </cell>
          <cell r="F559" t="str">
            <v>USD</v>
          </cell>
          <cell r="G559">
            <v>12</v>
          </cell>
          <cell r="H559">
            <v>6180</v>
          </cell>
          <cell r="I559">
            <v>1</v>
          </cell>
          <cell r="J559" t="str">
            <v>АКБ "Эсхата"</v>
          </cell>
          <cell r="K559">
            <v>74160</v>
          </cell>
          <cell r="L559">
            <v>6180</v>
          </cell>
          <cell r="M559">
            <v>1</v>
          </cell>
          <cell r="N559">
            <v>74160</v>
          </cell>
        </row>
        <row r="560">
          <cell r="A560">
            <v>2003</v>
          </cell>
          <cell r="B560">
            <v>4</v>
          </cell>
          <cell r="C560">
            <v>2</v>
          </cell>
          <cell r="D560">
            <v>480</v>
          </cell>
          <cell r="E560">
            <v>2</v>
          </cell>
          <cell r="F560" t="str">
            <v>USD</v>
          </cell>
          <cell r="G560">
            <v>15</v>
          </cell>
          <cell r="H560">
            <v>9270</v>
          </cell>
          <cell r="I560">
            <v>1</v>
          </cell>
          <cell r="J560" t="str">
            <v>АКБ "Эсхата"</v>
          </cell>
          <cell r="K560">
            <v>139050</v>
          </cell>
          <cell r="L560">
            <v>9270</v>
          </cell>
          <cell r="M560">
            <v>1</v>
          </cell>
          <cell r="N560">
            <v>139050</v>
          </cell>
        </row>
        <row r="561">
          <cell r="A561">
            <v>2003</v>
          </cell>
          <cell r="B561">
            <v>4</v>
          </cell>
          <cell r="C561">
            <v>2</v>
          </cell>
          <cell r="D561">
            <v>390</v>
          </cell>
          <cell r="E561">
            <v>2</v>
          </cell>
          <cell r="F561" t="str">
            <v>USD</v>
          </cell>
          <cell r="G561">
            <v>15</v>
          </cell>
          <cell r="H561">
            <v>1391</v>
          </cell>
          <cell r="I561">
            <v>1</v>
          </cell>
          <cell r="J561" t="str">
            <v>АКБ "Эсхата"</v>
          </cell>
          <cell r="K561">
            <v>20865</v>
          </cell>
          <cell r="L561">
            <v>1391</v>
          </cell>
          <cell r="M561">
            <v>1</v>
          </cell>
          <cell r="N561">
            <v>20865</v>
          </cell>
        </row>
        <row r="562">
          <cell r="A562">
            <v>2003</v>
          </cell>
          <cell r="B562">
            <v>4</v>
          </cell>
          <cell r="C562">
            <v>2</v>
          </cell>
          <cell r="D562">
            <v>420</v>
          </cell>
          <cell r="E562">
            <v>2</v>
          </cell>
          <cell r="F562" t="str">
            <v>USD</v>
          </cell>
          <cell r="G562">
            <v>12</v>
          </cell>
          <cell r="H562">
            <v>618</v>
          </cell>
          <cell r="I562">
            <v>1</v>
          </cell>
          <cell r="J562" t="str">
            <v>АКБ "Эсхата"</v>
          </cell>
          <cell r="K562">
            <v>7416</v>
          </cell>
          <cell r="L562">
            <v>618</v>
          </cell>
          <cell r="M562">
            <v>1</v>
          </cell>
          <cell r="N562">
            <v>7416</v>
          </cell>
        </row>
        <row r="563">
          <cell r="A563">
            <v>2003</v>
          </cell>
          <cell r="B563">
            <v>4</v>
          </cell>
          <cell r="C563">
            <v>2</v>
          </cell>
          <cell r="D563">
            <v>1180</v>
          </cell>
          <cell r="E563">
            <v>2</v>
          </cell>
          <cell r="F563" t="str">
            <v>USD</v>
          </cell>
          <cell r="G563">
            <v>12</v>
          </cell>
          <cell r="H563">
            <v>2318</v>
          </cell>
          <cell r="I563">
            <v>1</v>
          </cell>
          <cell r="J563" t="str">
            <v>АКБ "Эсхата"</v>
          </cell>
          <cell r="K563">
            <v>27816</v>
          </cell>
          <cell r="L563">
            <v>2318</v>
          </cell>
          <cell r="M563">
            <v>1</v>
          </cell>
          <cell r="N563">
            <v>27816</v>
          </cell>
        </row>
        <row r="564">
          <cell r="A564">
            <v>2003</v>
          </cell>
          <cell r="B564">
            <v>4</v>
          </cell>
          <cell r="C564">
            <v>2</v>
          </cell>
          <cell r="D564">
            <v>270</v>
          </cell>
          <cell r="E564">
            <v>2</v>
          </cell>
          <cell r="F564" t="str">
            <v>USD</v>
          </cell>
          <cell r="G564">
            <v>15</v>
          </cell>
          <cell r="H564">
            <v>2163</v>
          </cell>
          <cell r="I564">
            <v>1</v>
          </cell>
          <cell r="J564" t="str">
            <v>АКБ "Эсхата"</v>
          </cell>
          <cell r="K564">
            <v>32445</v>
          </cell>
          <cell r="L564">
            <v>2163</v>
          </cell>
          <cell r="M564">
            <v>1</v>
          </cell>
          <cell r="N564">
            <v>32445</v>
          </cell>
        </row>
        <row r="565">
          <cell r="A565">
            <v>2003</v>
          </cell>
          <cell r="B565">
            <v>4</v>
          </cell>
          <cell r="C565">
            <v>1</v>
          </cell>
          <cell r="D565">
            <v>390</v>
          </cell>
          <cell r="E565">
            <v>2</v>
          </cell>
          <cell r="F565" t="str">
            <v>USD</v>
          </cell>
          <cell r="G565">
            <v>12</v>
          </cell>
          <cell r="H565">
            <v>1452</v>
          </cell>
          <cell r="I565">
            <v>1</v>
          </cell>
          <cell r="J565" t="str">
            <v>АКБ "Эсхата"</v>
          </cell>
          <cell r="K565">
            <v>17424</v>
          </cell>
          <cell r="L565">
            <v>1452</v>
          </cell>
          <cell r="M565">
            <v>1</v>
          </cell>
          <cell r="N565">
            <v>17424</v>
          </cell>
        </row>
        <row r="566">
          <cell r="A566">
            <v>2003</v>
          </cell>
          <cell r="B566">
            <v>4</v>
          </cell>
          <cell r="C566">
            <v>1</v>
          </cell>
          <cell r="D566">
            <v>0</v>
          </cell>
          <cell r="E566">
            <v>1</v>
          </cell>
          <cell r="F566" t="str">
            <v>USD</v>
          </cell>
          <cell r="G566">
            <v>0</v>
          </cell>
          <cell r="H566">
            <v>7449376</v>
          </cell>
          <cell r="I566">
            <v>50</v>
          </cell>
          <cell r="J566" t="str">
            <v>АКБ "Эсхата"</v>
          </cell>
          <cell r="K566">
            <v>0</v>
          </cell>
          <cell r="L566">
            <v>7449376</v>
          </cell>
          <cell r="M566">
            <v>1</v>
          </cell>
          <cell r="N566">
            <v>0</v>
          </cell>
        </row>
        <row r="567">
          <cell r="A567">
            <v>2003</v>
          </cell>
          <cell r="B567">
            <v>4</v>
          </cell>
          <cell r="C567">
            <v>1</v>
          </cell>
          <cell r="D567">
            <v>0</v>
          </cell>
          <cell r="E567">
            <v>1</v>
          </cell>
          <cell r="F567" t="str">
            <v>RUR</v>
          </cell>
          <cell r="G567">
            <v>0</v>
          </cell>
          <cell r="H567">
            <v>595284</v>
          </cell>
          <cell r="I567">
            <v>14</v>
          </cell>
          <cell r="J567" t="str">
            <v>АКБ "Эсхата"</v>
          </cell>
          <cell r="K567">
            <v>0</v>
          </cell>
          <cell r="L567">
            <v>581530.0190738374</v>
          </cell>
          <cell r="M567">
            <v>0.9768950938944058</v>
          </cell>
          <cell r="N567">
            <v>0</v>
          </cell>
        </row>
        <row r="568">
          <cell r="A568">
            <v>2003</v>
          </cell>
          <cell r="B568">
            <v>4</v>
          </cell>
          <cell r="C568">
            <v>1</v>
          </cell>
          <cell r="D568">
            <v>0</v>
          </cell>
          <cell r="E568">
            <v>1</v>
          </cell>
          <cell r="F568" t="str">
            <v>EURO</v>
          </cell>
          <cell r="G568">
            <v>0</v>
          </cell>
          <cell r="H568">
            <v>414</v>
          </cell>
          <cell r="I568">
            <v>1</v>
          </cell>
          <cell r="J568" t="str">
            <v>АКБ "Эсхата"</v>
          </cell>
          <cell r="K568">
            <v>0</v>
          </cell>
          <cell r="L568">
            <v>391.8428047153025</v>
          </cell>
          <cell r="M568">
            <v>0.9464802046263345</v>
          </cell>
          <cell r="N568">
            <v>0</v>
          </cell>
        </row>
        <row r="569">
          <cell r="A569">
            <v>2003</v>
          </cell>
          <cell r="B569">
            <v>4</v>
          </cell>
          <cell r="C569">
            <v>1</v>
          </cell>
          <cell r="D569">
            <v>0</v>
          </cell>
          <cell r="E569">
            <v>2</v>
          </cell>
          <cell r="F569" t="str">
            <v>USD</v>
          </cell>
          <cell r="G569">
            <v>0</v>
          </cell>
          <cell r="H569">
            <v>885082</v>
          </cell>
          <cell r="I569">
            <v>6</v>
          </cell>
          <cell r="J569" t="str">
            <v>АКБ "Эсхата"</v>
          </cell>
          <cell r="K569">
            <v>0</v>
          </cell>
          <cell r="L569">
            <v>885082</v>
          </cell>
          <cell r="M569">
            <v>1</v>
          </cell>
          <cell r="N569">
            <v>0</v>
          </cell>
        </row>
        <row r="570">
          <cell r="A570">
            <v>2003</v>
          </cell>
          <cell r="B570">
            <v>4</v>
          </cell>
          <cell r="C570">
            <v>1</v>
          </cell>
          <cell r="D570">
            <v>0</v>
          </cell>
          <cell r="E570">
            <v>2</v>
          </cell>
          <cell r="F570" t="str">
            <v>RUR</v>
          </cell>
          <cell r="G570">
            <v>0</v>
          </cell>
          <cell r="H570">
            <v>103999</v>
          </cell>
          <cell r="I570">
            <v>2</v>
          </cell>
          <cell r="J570" t="str">
            <v>АКБ "Эсхата"</v>
          </cell>
          <cell r="K570">
            <v>0</v>
          </cell>
          <cell r="L570">
            <v>101596.1128699243</v>
          </cell>
          <cell r="M570">
            <v>0.9768950938944058</v>
          </cell>
          <cell r="N570">
            <v>0</v>
          </cell>
        </row>
        <row r="571">
          <cell r="A571">
            <v>2003</v>
          </cell>
          <cell r="B571">
            <v>4</v>
          </cell>
          <cell r="C571">
            <v>1</v>
          </cell>
          <cell r="D571">
            <v>0</v>
          </cell>
          <cell r="E571">
            <v>1</v>
          </cell>
          <cell r="F571" t="str">
            <v>TJS</v>
          </cell>
          <cell r="G571">
            <v>0.5</v>
          </cell>
          <cell r="H571">
            <v>7780695</v>
          </cell>
          <cell r="I571">
            <v>200</v>
          </cell>
          <cell r="J571" t="str">
            <v>АОЗТ "Кафолат"</v>
          </cell>
          <cell r="K571">
            <v>3890347.5</v>
          </cell>
          <cell r="L571">
            <v>7780695</v>
          </cell>
          <cell r="M571">
            <v>1</v>
          </cell>
          <cell r="N571">
            <v>3890347.5</v>
          </cell>
        </row>
        <row r="572">
          <cell r="A572">
            <v>2003</v>
          </cell>
          <cell r="B572">
            <v>4</v>
          </cell>
          <cell r="C572">
            <v>1</v>
          </cell>
          <cell r="D572">
            <v>0</v>
          </cell>
          <cell r="E572">
            <v>2</v>
          </cell>
          <cell r="F572" t="str">
            <v>TJS</v>
          </cell>
          <cell r="G572">
            <v>0.5</v>
          </cell>
          <cell r="H572">
            <v>820794</v>
          </cell>
          <cell r="I572">
            <v>146</v>
          </cell>
          <cell r="J572" t="str">
            <v>АОЗТ "Кафолат"</v>
          </cell>
          <cell r="K572">
            <v>410397</v>
          </cell>
          <cell r="L572">
            <v>820794</v>
          </cell>
          <cell r="M572">
            <v>1</v>
          </cell>
          <cell r="N572">
            <v>410397</v>
          </cell>
        </row>
        <row r="573">
          <cell r="A573">
            <v>2003</v>
          </cell>
          <cell r="B573">
            <v>4</v>
          </cell>
          <cell r="C573">
            <v>2</v>
          </cell>
          <cell r="D573">
            <v>180</v>
          </cell>
          <cell r="E573">
            <v>2</v>
          </cell>
          <cell r="F573" t="str">
            <v>TJS</v>
          </cell>
          <cell r="G573">
            <v>20</v>
          </cell>
          <cell r="H573">
            <v>6400</v>
          </cell>
          <cell r="I573">
            <v>2</v>
          </cell>
          <cell r="J573" t="str">
            <v>АОЗТ "Кафолат"</v>
          </cell>
          <cell r="K573">
            <v>128000</v>
          </cell>
          <cell r="L573">
            <v>6400</v>
          </cell>
          <cell r="M573">
            <v>1</v>
          </cell>
          <cell r="N573">
            <v>128000</v>
          </cell>
        </row>
        <row r="574">
          <cell r="A574">
            <v>2003</v>
          </cell>
          <cell r="B574">
            <v>4</v>
          </cell>
          <cell r="C574">
            <v>2</v>
          </cell>
          <cell r="D574">
            <v>0</v>
          </cell>
          <cell r="E574">
            <v>1</v>
          </cell>
          <cell r="F574" t="str">
            <v>TJS</v>
          </cell>
          <cell r="G574">
            <v>12</v>
          </cell>
          <cell r="H574">
            <v>10133</v>
          </cell>
          <cell r="I574">
            <v>2</v>
          </cell>
          <cell r="J574" t="str">
            <v>АОЗТ "Кафолат"</v>
          </cell>
          <cell r="K574">
            <v>121596</v>
          </cell>
          <cell r="L574">
            <v>10133</v>
          </cell>
          <cell r="M574">
            <v>1</v>
          </cell>
          <cell r="N574">
            <v>121596</v>
          </cell>
        </row>
        <row r="575">
          <cell r="A575">
            <v>2003</v>
          </cell>
          <cell r="B575">
            <v>4</v>
          </cell>
          <cell r="C575">
            <v>2</v>
          </cell>
          <cell r="D575">
            <v>360</v>
          </cell>
          <cell r="E575">
            <v>1</v>
          </cell>
          <cell r="F575" t="str">
            <v>TJS</v>
          </cell>
          <cell r="G575">
            <v>24</v>
          </cell>
          <cell r="H575">
            <v>5376</v>
          </cell>
          <cell r="I575">
            <v>2</v>
          </cell>
          <cell r="J575" t="str">
            <v>АОЗТ "Кафолат"</v>
          </cell>
          <cell r="K575">
            <v>129024</v>
          </cell>
          <cell r="L575">
            <v>5376</v>
          </cell>
          <cell r="M575">
            <v>1</v>
          </cell>
          <cell r="N575">
            <v>129024</v>
          </cell>
        </row>
        <row r="576">
          <cell r="A576">
            <v>2003</v>
          </cell>
          <cell r="B576">
            <v>4</v>
          </cell>
          <cell r="C576">
            <v>3</v>
          </cell>
          <cell r="D576">
            <v>0</v>
          </cell>
          <cell r="E576">
            <v>1</v>
          </cell>
          <cell r="F576" t="str">
            <v>TJS</v>
          </cell>
          <cell r="G576">
            <v>0.5</v>
          </cell>
          <cell r="H576">
            <v>1000</v>
          </cell>
          <cell r="I576">
            <v>2</v>
          </cell>
          <cell r="J576" t="str">
            <v>АОЗТ "Кафолат"</v>
          </cell>
          <cell r="K576">
            <v>500</v>
          </cell>
          <cell r="L576">
            <v>1000</v>
          </cell>
          <cell r="M576">
            <v>1</v>
          </cell>
          <cell r="N576">
            <v>500</v>
          </cell>
        </row>
        <row r="577">
          <cell r="A577">
            <v>2003</v>
          </cell>
          <cell r="B577">
            <v>4</v>
          </cell>
          <cell r="C577">
            <v>3</v>
          </cell>
          <cell r="D577">
            <v>0</v>
          </cell>
          <cell r="E577">
            <v>2</v>
          </cell>
          <cell r="F577" t="str">
            <v>TJS</v>
          </cell>
          <cell r="G577">
            <v>0.5</v>
          </cell>
          <cell r="H577">
            <v>22413</v>
          </cell>
          <cell r="I577">
            <v>10</v>
          </cell>
          <cell r="J577" t="str">
            <v>АОЗТ "Кафолат"</v>
          </cell>
          <cell r="K577">
            <v>11206.5</v>
          </cell>
          <cell r="L577">
            <v>22413</v>
          </cell>
          <cell r="M577">
            <v>1</v>
          </cell>
          <cell r="N577">
            <v>11206.5</v>
          </cell>
        </row>
        <row r="578">
          <cell r="A578">
            <v>2003</v>
          </cell>
          <cell r="B578">
            <v>4</v>
          </cell>
          <cell r="C578">
            <v>2</v>
          </cell>
          <cell r="D578">
            <v>360</v>
          </cell>
          <cell r="E578">
            <v>2</v>
          </cell>
          <cell r="F578" t="str">
            <v>USD</v>
          </cell>
          <cell r="G578">
            <v>20</v>
          </cell>
          <cell r="H578">
            <v>13905</v>
          </cell>
          <cell r="I578">
            <v>2</v>
          </cell>
          <cell r="J578" t="str">
            <v>АОЗТ "Кафолат"</v>
          </cell>
          <cell r="K578">
            <v>278100</v>
          </cell>
          <cell r="L578">
            <v>13905</v>
          </cell>
          <cell r="M578">
            <v>1</v>
          </cell>
          <cell r="N578">
            <v>278100</v>
          </cell>
        </row>
        <row r="579">
          <cell r="A579">
            <v>2003</v>
          </cell>
          <cell r="B579">
            <v>4</v>
          </cell>
          <cell r="C579">
            <v>2</v>
          </cell>
          <cell r="D579">
            <v>750</v>
          </cell>
          <cell r="E579">
            <v>2</v>
          </cell>
          <cell r="F579" t="str">
            <v>USD</v>
          </cell>
          <cell r="G579">
            <v>22</v>
          </cell>
          <cell r="H579">
            <v>30900</v>
          </cell>
          <cell r="I579">
            <v>1</v>
          </cell>
          <cell r="J579" t="str">
            <v>АОЗТ "Кафолат"</v>
          </cell>
          <cell r="K579">
            <v>679800</v>
          </cell>
          <cell r="L579">
            <v>30900</v>
          </cell>
          <cell r="M579">
            <v>1</v>
          </cell>
          <cell r="N579">
            <v>679800</v>
          </cell>
        </row>
        <row r="580">
          <cell r="A580">
            <v>2003</v>
          </cell>
          <cell r="B580">
            <v>4</v>
          </cell>
          <cell r="C580">
            <v>2</v>
          </cell>
          <cell r="D580">
            <v>30</v>
          </cell>
          <cell r="E580">
            <v>2</v>
          </cell>
          <cell r="F580" t="str">
            <v>USD</v>
          </cell>
          <cell r="G580">
            <v>0.03</v>
          </cell>
          <cell r="H580">
            <v>2077</v>
          </cell>
          <cell r="I580">
            <v>1</v>
          </cell>
          <cell r="J580" t="str">
            <v>АОЗТ "Кафолат"</v>
          </cell>
          <cell r="K580">
            <v>62.309999999999995</v>
          </cell>
          <cell r="L580">
            <v>2077</v>
          </cell>
          <cell r="M580">
            <v>1</v>
          </cell>
          <cell r="N580">
            <v>62.309999999999995</v>
          </cell>
        </row>
        <row r="581">
          <cell r="A581">
            <v>2003</v>
          </cell>
          <cell r="B581">
            <v>4</v>
          </cell>
          <cell r="C581">
            <v>1</v>
          </cell>
          <cell r="D581">
            <v>180</v>
          </cell>
          <cell r="E581">
            <v>2</v>
          </cell>
          <cell r="F581" t="str">
            <v>USD</v>
          </cell>
          <cell r="G581">
            <v>22</v>
          </cell>
          <cell r="H581">
            <v>479</v>
          </cell>
          <cell r="I581">
            <v>1</v>
          </cell>
          <cell r="J581" t="str">
            <v>АОЗТ "Кафолат"</v>
          </cell>
          <cell r="K581">
            <v>10538</v>
          </cell>
          <cell r="L581">
            <v>479</v>
          </cell>
          <cell r="M581">
            <v>1</v>
          </cell>
          <cell r="N581">
            <v>10538</v>
          </cell>
        </row>
        <row r="582">
          <cell r="A582">
            <v>2003</v>
          </cell>
          <cell r="B582">
            <v>4</v>
          </cell>
          <cell r="C582">
            <v>1</v>
          </cell>
          <cell r="D582">
            <v>0</v>
          </cell>
          <cell r="E582">
            <v>2</v>
          </cell>
          <cell r="F582" t="str">
            <v>USD</v>
          </cell>
          <cell r="G582">
            <v>0</v>
          </cell>
          <cell r="H582">
            <v>3626</v>
          </cell>
          <cell r="I582">
            <v>2</v>
          </cell>
          <cell r="J582" t="str">
            <v>АОЗТ "Кафолат"</v>
          </cell>
          <cell r="K582">
            <v>0</v>
          </cell>
          <cell r="L582">
            <v>3626</v>
          </cell>
          <cell r="M582">
            <v>1</v>
          </cell>
          <cell r="N582">
            <v>0</v>
          </cell>
        </row>
        <row r="583">
          <cell r="A583">
            <v>2003</v>
          </cell>
          <cell r="B583">
            <v>4</v>
          </cell>
          <cell r="C583">
            <v>3</v>
          </cell>
          <cell r="D583">
            <v>0</v>
          </cell>
          <cell r="E583">
            <v>2</v>
          </cell>
          <cell r="F583" t="str">
            <v>USD</v>
          </cell>
          <cell r="G583">
            <v>0</v>
          </cell>
          <cell r="H583">
            <v>27</v>
          </cell>
          <cell r="I583">
            <v>10</v>
          </cell>
          <cell r="J583" t="str">
            <v>АОЗТ "Кафолат"</v>
          </cell>
          <cell r="K583">
            <v>0</v>
          </cell>
          <cell r="L583">
            <v>27</v>
          </cell>
          <cell r="M583">
            <v>1</v>
          </cell>
          <cell r="N583">
            <v>0</v>
          </cell>
        </row>
        <row r="584">
          <cell r="A584">
            <v>2003</v>
          </cell>
          <cell r="B584">
            <v>4</v>
          </cell>
          <cell r="C584">
            <v>1</v>
          </cell>
          <cell r="D584">
            <v>0</v>
          </cell>
          <cell r="E584">
            <v>1</v>
          </cell>
          <cell r="F584" t="str">
            <v>USD</v>
          </cell>
          <cell r="G584">
            <v>0</v>
          </cell>
          <cell r="H584">
            <v>1465461</v>
          </cell>
          <cell r="I584">
            <v>41</v>
          </cell>
          <cell r="J584" t="str">
            <v>АОЗТ "Кафолат"</v>
          </cell>
          <cell r="K584">
            <v>0</v>
          </cell>
          <cell r="L584">
            <v>1465461</v>
          </cell>
          <cell r="M584">
            <v>1</v>
          </cell>
          <cell r="N584">
            <v>0</v>
          </cell>
        </row>
        <row r="585">
          <cell r="A585">
            <v>2003</v>
          </cell>
          <cell r="B585">
            <v>4</v>
          </cell>
          <cell r="C585">
            <v>1</v>
          </cell>
          <cell r="D585">
            <v>0</v>
          </cell>
          <cell r="E585">
            <v>1</v>
          </cell>
          <cell r="F585" t="str">
            <v>TJS</v>
          </cell>
          <cell r="G585">
            <v>0</v>
          </cell>
          <cell r="H585">
            <v>241715</v>
          </cell>
          <cell r="I585">
            <v>9</v>
          </cell>
          <cell r="J585" t="str">
            <v>АОЗТ "Олимп"</v>
          </cell>
          <cell r="K585">
            <v>0</v>
          </cell>
          <cell r="L585">
            <v>241715</v>
          </cell>
          <cell r="M585">
            <v>1</v>
          </cell>
          <cell r="N585">
            <v>0</v>
          </cell>
        </row>
        <row r="586">
          <cell r="A586">
            <v>2003</v>
          </cell>
          <cell r="B586">
            <v>4</v>
          </cell>
          <cell r="C586">
            <v>1</v>
          </cell>
          <cell r="D586">
            <v>0</v>
          </cell>
          <cell r="E586">
            <v>1</v>
          </cell>
          <cell r="F586" t="str">
            <v>USD</v>
          </cell>
          <cell r="G586">
            <v>0</v>
          </cell>
          <cell r="H586">
            <v>140</v>
          </cell>
          <cell r="I586">
            <v>3</v>
          </cell>
          <cell r="J586" t="str">
            <v>АОЗТ "Олимп"</v>
          </cell>
          <cell r="K586">
            <v>0</v>
          </cell>
          <cell r="L586">
            <v>140</v>
          </cell>
          <cell r="M586">
            <v>1</v>
          </cell>
          <cell r="N586">
            <v>0</v>
          </cell>
        </row>
        <row r="587">
          <cell r="A587">
            <v>2003</v>
          </cell>
          <cell r="B587">
            <v>4</v>
          </cell>
          <cell r="C587">
            <v>3</v>
          </cell>
          <cell r="D587">
            <v>0</v>
          </cell>
          <cell r="E587">
            <v>2</v>
          </cell>
          <cell r="F587" t="str">
            <v>TJS</v>
          </cell>
          <cell r="G587">
            <v>2</v>
          </cell>
          <cell r="H587">
            <v>1038</v>
          </cell>
          <cell r="I587">
            <v>21</v>
          </cell>
          <cell r="J587" t="str">
            <v>АОЗТ "Олимп"</v>
          </cell>
          <cell r="K587">
            <v>2076</v>
          </cell>
          <cell r="L587">
            <v>1038</v>
          </cell>
          <cell r="M587">
            <v>1</v>
          </cell>
          <cell r="N587">
            <v>2076</v>
          </cell>
        </row>
        <row r="588">
          <cell r="A588">
            <v>2003</v>
          </cell>
          <cell r="B588">
            <v>4</v>
          </cell>
          <cell r="C588">
            <v>2</v>
          </cell>
          <cell r="D588">
            <v>360</v>
          </cell>
          <cell r="E588">
            <v>2</v>
          </cell>
          <cell r="F588" t="str">
            <v>USD</v>
          </cell>
          <cell r="G588">
            <v>2</v>
          </cell>
          <cell r="H588">
            <v>55707</v>
          </cell>
          <cell r="I588">
            <v>2</v>
          </cell>
          <cell r="J588" t="str">
            <v>АОЗТ "Олимп"</v>
          </cell>
          <cell r="K588">
            <v>111414</v>
          </cell>
          <cell r="L588">
            <v>55707</v>
          </cell>
          <cell r="M588">
            <v>1</v>
          </cell>
          <cell r="N588">
            <v>111414</v>
          </cell>
        </row>
        <row r="589">
          <cell r="A589">
            <v>2003</v>
          </cell>
          <cell r="B589">
            <v>4</v>
          </cell>
          <cell r="C589">
            <v>1</v>
          </cell>
          <cell r="D589">
            <v>0</v>
          </cell>
          <cell r="E589">
            <v>1</v>
          </cell>
          <cell r="F589" t="str">
            <v>TJS</v>
          </cell>
          <cell r="G589">
            <v>0</v>
          </cell>
          <cell r="H589">
            <v>30020859</v>
          </cell>
          <cell r="I589">
            <v>418</v>
          </cell>
          <cell r="J589" t="str">
            <v>ГАКБ "Точиксодиротбонк"</v>
          </cell>
          <cell r="K589">
            <v>0</v>
          </cell>
          <cell r="L589">
            <v>30020859</v>
          </cell>
          <cell r="M589">
            <v>1</v>
          </cell>
          <cell r="N589">
            <v>0</v>
          </cell>
        </row>
        <row r="590">
          <cell r="A590">
            <v>2003</v>
          </cell>
          <cell r="B590">
            <v>4</v>
          </cell>
          <cell r="C590">
            <v>1</v>
          </cell>
          <cell r="D590">
            <v>0</v>
          </cell>
          <cell r="E590">
            <v>2</v>
          </cell>
          <cell r="F590" t="str">
            <v>TJS</v>
          </cell>
          <cell r="G590">
            <v>0</v>
          </cell>
          <cell r="H590">
            <v>40994</v>
          </cell>
          <cell r="I590">
            <v>129</v>
          </cell>
          <cell r="J590" t="str">
            <v>ГАКБ "Точиксодиротбонк"</v>
          </cell>
          <cell r="K590">
            <v>0</v>
          </cell>
          <cell r="L590">
            <v>40994</v>
          </cell>
          <cell r="M590">
            <v>1</v>
          </cell>
          <cell r="N590">
            <v>0</v>
          </cell>
        </row>
        <row r="591">
          <cell r="A591">
            <v>2003</v>
          </cell>
          <cell r="B591">
            <v>4</v>
          </cell>
          <cell r="C591">
            <v>2</v>
          </cell>
          <cell r="D591">
            <v>360</v>
          </cell>
          <cell r="E591">
            <v>2</v>
          </cell>
          <cell r="F591" t="str">
            <v>TJS</v>
          </cell>
          <cell r="G591">
            <v>36</v>
          </cell>
          <cell r="H591">
            <v>13800</v>
          </cell>
          <cell r="I591">
            <v>3</v>
          </cell>
          <cell r="J591" t="str">
            <v>ГАКБ "Точиксодиротбонк"</v>
          </cell>
          <cell r="K591">
            <v>496800</v>
          </cell>
          <cell r="L591">
            <v>13800</v>
          </cell>
          <cell r="M591">
            <v>1</v>
          </cell>
          <cell r="N591">
            <v>496800</v>
          </cell>
        </row>
        <row r="592">
          <cell r="A592">
            <v>2003</v>
          </cell>
          <cell r="B592">
            <v>4</v>
          </cell>
          <cell r="C592">
            <v>2</v>
          </cell>
          <cell r="D592">
            <v>360</v>
          </cell>
          <cell r="E592">
            <v>2</v>
          </cell>
          <cell r="F592" t="str">
            <v>TJS</v>
          </cell>
          <cell r="G592">
            <v>10</v>
          </cell>
          <cell r="H592">
            <v>605</v>
          </cell>
          <cell r="I592">
            <v>60</v>
          </cell>
          <cell r="J592" t="str">
            <v>ГАКБ "Точиксодиротбонк"</v>
          </cell>
          <cell r="K592">
            <v>6050</v>
          </cell>
          <cell r="L592">
            <v>605</v>
          </cell>
          <cell r="M592">
            <v>1</v>
          </cell>
          <cell r="N592">
            <v>6050</v>
          </cell>
        </row>
        <row r="593">
          <cell r="A593">
            <v>2003</v>
          </cell>
          <cell r="B593">
            <v>4</v>
          </cell>
          <cell r="C593">
            <v>2</v>
          </cell>
          <cell r="D593">
            <v>360</v>
          </cell>
          <cell r="E593">
            <v>2</v>
          </cell>
          <cell r="F593" t="str">
            <v>TJS</v>
          </cell>
          <cell r="G593">
            <v>22</v>
          </cell>
          <cell r="H593">
            <v>333</v>
          </cell>
          <cell r="I593">
            <v>8</v>
          </cell>
          <cell r="J593" t="str">
            <v>ГАКБ "Точиксодиротбонк"</v>
          </cell>
          <cell r="K593">
            <v>7326</v>
          </cell>
          <cell r="L593">
            <v>333</v>
          </cell>
          <cell r="M593">
            <v>1</v>
          </cell>
          <cell r="N593">
            <v>7326</v>
          </cell>
        </row>
        <row r="594">
          <cell r="A594">
            <v>2003</v>
          </cell>
          <cell r="B594">
            <v>4</v>
          </cell>
          <cell r="C594">
            <v>2</v>
          </cell>
          <cell r="D594">
            <v>360</v>
          </cell>
          <cell r="E594">
            <v>1</v>
          </cell>
          <cell r="F594" t="str">
            <v>TJS</v>
          </cell>
          <cell r="G594">
            <v>12</v>
          </cell>
          <cell r="H594">
            <v>9000</v>
          </cell>
          <cell r="I594">
            <v>1</v>
          </cell>
          <cell r="J594" t="str">
            <v>ГАКБ "Точиксодиротбонк"</v>
          </cell>
          <cell r="K594">
            <v>108000</v>
          </cell>
          <cell r="L594">
            <v>9000</v>
          </cell>
          <cell r="M594">
            <v>1</v>
          </cell>
          <cell r="N594">
            <v>108000</v>
          </cell>
        </row>
        <row r="595">
          <cell r="A595">
            <v>2003</v>
          </cell>
          <cell r="B595">
            <v>4</v>
          </cell>
          <cell r="C595">
            <v>2</v>
          </cell>
          <cell r="D595">
            <v>90</v>
          </cell>
          <cell r="E595">
            <v>2</v>
          </cell>
          <cell r="F595" t="str">
            <v>TJS</v>
          </cell>
          <cell r="G595">
            <v>12</v>
          </cell>
          <cell r="H595">
            <v>50000</v>
          </cell>
          <cell r="I595">
            <v>1</v>
          </cell>
          <cell r="J595" t="str">
            <v>ГАКБ "Точиксодиротбонк"</v>
          </cell>
          <cell r="K595">
            <v>600000</v>
          </cell>
          <cell r="L595">
            <v>50000</v>
          </cell>
          <cell r="M595">
            <v>1</v>
          </cell>
          <cell r="N595">
            <v>600000</v>
          </cell>
        </row>
        <row r="596">
          <cell r="A596">
            <v>2003</v>
          </cell>
          <cell r="B596">
            <v>4</v>
          </cell>
          <cell r="C596">
            <v>2</v>
          </cell>
          <cell r="D596">
            <v>601</v>
          </cell>
          <cell r="E596">
            <v>2</v>
          </cell>
          <cell r="F596" t="str">
            <v>TJS</v>
          </cell>
          <cell r="G596">
            <v>30</v>
          </cell>
          <cell r="H596">
            <v>3244</v>
          </cell>
          <cell r="I596">
            <v>15</v>
          </cell>
          <cell r="J596" t="str">
            <v>ГАКБ "Точиксодиротбонк"</v>
          </cell>
          <cell r="K596">
            <v>97320</v>
          </cell>
          <cell r="L596">
            <v>3244</v>
          </cell>
          <cell r="M596">
            <v>1</v>
          </cell>
          <cell r="N596">
            <v>97320</v>
          </cell>
        </row>
        <row r="597">
          <cell r="A597">
            <v>2003</v>
          </cell>
          <cell r="B597">
            <v>4</v>
          </cell>
          <cell r="C597">
            <v>3</v>
          </cell>
          <cell r="D597">
            <v>360</v>
          </cell>
          <cell r="E597">
            <v>2</v>
          </cell>
          <cell r="F597" t="str">
            <v>TJS</v>
          </cell>
          <cell r="G597">
            <v>25</v>
          </cell>
          <cell r="H597">
            <v>581</v>
          </cell>
          <cell r="I597">
            <v>5</v>
          </cell>
          <cell r="J597" t="str">
            <v>ГАКБ "Точиксодиротбонк"</v>
          </cell>
          <cell r="K597">
            <v>14525</v>
          </cell>
          <cell r="L597">
            <v>581</v>
          </cell>
          <cell r="M597">
            <v>1</v>
          </cell>
          <cell r="N597">
            <v>14525</v>
          </cell>
        </row>
        <row r="598">
          <cell r="A598">
            <v>2003</v>
          </cell>
          <cell r="B598">
            <v>4</v>
          </cell>
          <cell r="C598">
            <v>3</v>
          </cell>
          <cell r="D598">
            <v>360</v>
          </cell>
          <cell r="E598">
            <v>2</v>
          </cell>
          <cell r="F598" t="str">
            <v>TJS</v>
          </cell>
          <cell r="G598">
            <v>20</v>
          </cell>
          <cell r="H598">
            <v>12</v>
          </cell>
          <cell r="I598">
            <v>1</v>
          </cell>
          <cell r="J598" t="str">
            <v>ГАКБ "Точиксодиротбонк"</v>
          </cell>
          <cell r="K598">
            <v>240</v>
          </cell>
          <cell r="L598">
            <v>12</v>
          </cell>
          <cell r="M598">
            <v>1</v>
          </cell>
          <cell r="N598">
            <v>240</v>
          </cell>
        </row>
        <row r="599">
          <cell r="A599">
            <v>2003</v>
          </cell>
          <cell r="B599">
            <v>4</v>
          </cell>
          <cell r="C599">
            <v>1</v>
          </cell>
          <cell r="D599">
            <v>0</v>
          </cell>
          <cell r="E599">
            <v>1</v>
          </cell>
          <cell r="F599" t="str">
            <v>USD</v>
          </cell>
          <cell r="G599">
            <v>0</v>
          </cell>
          <cell r="H599">
            <v>24377267</v>
          </cell>
          <cell r="I599">
            <v>337</v>
          </cell>
          <cell r="J599" t="str">
            <v>ГАКБ "Точиксодиротбонк"</v>
          </cell>
          <cell r="K599">
            <v>0</v>
          </cell>
          <cell r="L599">
            <v>24377267</v>
          </cell>
          <cell r="M599">
            <v>1</v>
          </cell>
          <cell r="N599">
            <v>0</v>
          </cell>
        </row>
        <row r="600">
          <cell r="A600">
            <v>2003</v>
          </cell>
          <cell r="B600">
            <v>4</v>
          </cell>
          <cell r="C600">
            <v>1</v>
          </cell>
          <cell r="D600">
            <v>0</v>
          </cell>
          <cell r="E600">
            <v>2</v>
          </cell>
          <cell r="F600" t="str">
            <v>USD</v>
          </cell>
          <cell r="G600">
            <v>0</v>
          </cell>
          <cell r="H600">
            <v>1090992</v>
          </cell>
          <cell r="I600">
            <v>56</v>
          </cell>
          <cell r="J600" t="str">
            <v>ГАКБ "Точиксодиротбонк"</v>
          </cell>
          <cell r="K600">
            <v>0</v>
          </cell>
          <cell r="L600">
            <v>1090992</v>
          </cell>
          <cell r="M600">
            <v>1</v>
          </cell>
          <cell r="N600">
            <v>0</v>
          </cell>
        </row>
        <row r="601">
          <cell r="A601">
            <v>2003</v>
          </cell>
          <cell r="B601">
            <v>4</v>
          </cell>
          <cell r="C601">
            <v>2</v>
          </cell>
          <cell r="D601">
            <v>1080</v>
          </cell>
          <cell r="E601">
            <v>2</v>
          </cell>
          <cell r="F601" t="str">
            <v>USD</v>
          </cell>
          <cell r="G601">
            <v>18</v>
          </cell>
          <cell r="H601">
            <v>3090</v>
          </cell>
          <cell r="I601">
            <v>1</v>
          </cell>
          <cell r="J601" t="str">
            <v>ГАКБ "Точиксодиротбонк"</v>
          </cell>
          <cell r="K601">
            <v>55620</v>
          </cell>
          <cell r="L601">
            <v>3090</v>
          </cell>
          <cell r="M601">
            <v>1</v>
          </cell>
          <cell r="N601">
            <v>55620</v>
          </cell>
        </row>
        <row r="602">
          <cell r="A602">
            <v>2003</v>
          </cell>
          <cell r="B602">
            <v>4</v>
          </cell>
          <cell r="C602">
            <v>2</v>
          </cell>
          <cell r="D602">
            <v>601</v>
          </cell>
          <cell r="E602">
            <v>2</v>
          </cell>
          <cell r="F602" t="str">
            <v>USD</v>
          </cell>
          <cell r="G602">
            <v>20</v>
          </cell>
          <cell r="H602">
            <v>1545</v>
          </cell>
          <cell r="I602">
            <v>1</v>
          </cell>
          <cell r="J602" t="str">
            <v>ГАКБ "Точиксодиротбонк"</v>
          </cell>
          <cell r="K602">
            <v>30900</v>
          </cell>
          <cell r="L602">
            <v>1545</v>
          </cell>
          <cell r="M602">
            <v>1</v>
          </cell>
          <cell r="N602">
            <v>30900</v>
          </cell>
        </row>
        <row r="603">
          <cell r="A603">
            <v>2003</v>
          </cell>
          <cell r="B603">
            <v>4</v>
          </cell>
          <cell r="C603">
            <v>2</v>
          </cell>
          <cell r="D603">
            <v>360</v>
          </cell>
          <cell r="E603">
            <v>2</v>
          </cell>
          <cell r="F603" t="str">
            <v>USD</v>
          </cell>
          <cell r="G603">
            <v>12</v>
          </cell>
          <cell r="H603">
            <v>2719</v>
          </cell>
          <cell r="I603">
            <v>1</v>
          </cell>
          <cell r="J603" t="str">
            <v>ГАКБ "Точиксодиротбонк"</v>
          </cell>
          <cell r="K603">
            <v>32628</v>
          </cell>
          <cell r="L603">
            <v>2719</v>
          </cell>
          <cell r="M603">
            <v>1</v>
          </cell>
          <cell r="N603">
            <v>32628</v>
          </cell>
        </row>
        <row r="604">
          <cell r="A604">
            <v>2003</v>
          </cell>
          <cell r="B604">
            <v>4</v>
          </cell>
          <cell r="C604">
            <v>2</v>
          </cell>
          <cell r="D604">
            <v>360</v>
          </cell>
          <cell r="E604">
            <v>2</v>
          </cell>
          <cell r="F604" t="str">
            <v>USD</v>
          </cell>
          <cell r="G604">
            <v>18</v>
          </cell>
          <cell r="H604">
            <v>60033</v>
          </cell>
          <cell r="I604">
            <v>6</v>
          </cell>
          <cell r="J604" t="str">
            <v>ГАКБ "Точиксодиротбонк"</v>
          </cell>
          <cell r="K604">
            <v>1080594</v>
          </cell>
          <cell r="L604">
            <v>60033</v>
          </cell>
          <cell r="M604">
            <v>1</v>
          </cell>
          <cell r="N604">
            <v>1080594</v>
          </cell>
        </row>
        <row r="605">
          <cell r="A605">
            <v>2003</v>
          </cell>
          <cell r="B605">
            <v>4</v>
          </cell>
          <cell r="C605">
            <v>2</v>
          </cell>
          <cell r="D605">
            <v>360</v>
          </cell>
          <cell r="E605">
            <v>2</v>
          </cell>
          <cell r="F605" t="str">
            <v>USD</v>
          </cell>
          <cell r="G605">
            <v>20</v>
          </cell>
          <cell r="H605">
            <v>1304997</v>
          </cell>
          <cell r="I605">
            <v>2</v>
          </cell>
          <cell r="J605" t="str">
            <v>ГАКБ "Точиксодиротбонк"</v>
          </cell>
          <cell r="K605">
            <v>26099940</v>
          </cell>
          <cell r="L605">
            <v>1304997</v>
          </cell>
          <cell r="M605">
            <v>1</v>
          </cell>
          <cell r="N605">
            <v>26099940</v>
          </cell>
        </row>
        <row r="606">
          <cell r="A606">
            <v>2003</v>
          </cell>
          <cell r="B606">
            <v>4</v>
          </cell>
          <cell r="C606">
            <v>2</v>
          </cell>
          <cell r="D606">
            <v>360</v>
          </cell>
          <cell r="E606">
            <v>2</v>
          </cell>
          <cell r="F606" t="str">
            <v>USD</v>
          </cell>
          <cell r="G606">
            <v>15</v>
          </cell>
          <cell r="H606">
            <v>26402</v>
          </cell>
          <cell r="I606">
            <v>2</v>
          </cell>
          <cell r="J606" t="str">
            <v>ГАКБ "Точиксодиротбонк"</v>
          </cell>
          <cell r="K606">
            <v>396030</v>
          </cell>
          <cell r="L606">
            <v>26402</v>
          </cell>
          <cell r="M606">
            <v>1</v>
          </cell>
          <cell r="N606">
            <v>396030</v>
          </cell>
        </row>
        <row r="607">
          <cell r="A607">
            <v>2003</v>
          </cell>
          <cell r="B607">
            <v>4</v>
          </cell>
          <cell r="C607">
            <v>3</v>
          </cell>
          <cell r="D607">
            <v>360</v>
          </cell>
          <cell r="E607">
            <v>2</v>
          </cell>
          <cell r="F607" t="str">
            <v>USD</v>
          </cell>
          <cell r="G607">
            <v>20</v>
          </cell>
          <cell r="H607">
            <v>130718</v>
          </cell>
          <cell r="I607">
            <v>3</v>
          </cell>
          <cell r="J607" t="str">
            <v>ГАКБ "Точиксодиротбонк"</v>
          </cell>
          <cell r="K607">
            <v>2614360</v>
          </cell>
          <cell r="L607">
            <v>130718</v>
          </cell>
          <cell r="M607">
            <v>1</v>
          </cell>
          <cell r="N607">
            <v>2614360</v>
          </cell>
        </row>
        <row r="608">
          <cell r="A608">
            <v>2003</v>
          </cell>
          <cell r="B608">
            <v>4</v>
          </cell>
          <cell r="C608">
            <v>3</v>
          </cell>
          <cell r="D608">
            <v>0</v>
          </cell>
          <cell r="E608">
            <v>2</v>
          </cell>
          <cell r="F608" t="str">
            <v>USD</v>
          </cell>
          <cell r="G608">
            <v>20</v>
          </cell>
          <cell r="H608">
            <v>1356</v>
          </cell>
          <cell r="I608">
            <v>1</v>
          </cell>
          <cell r="J608" t="str">
            <v>ГАКБ "Точиксодиротбонк"</v>
          </cell>
          <cell r="K608">
            <v>27120</v>
          </cell>
          <cell r="L608">
            <v>1356</v>
          </cell>
          <cell r="M608">
            <v>1</v>
          </cell>
          <cell r="N608">
            <v>27120</v>
          </cell>
        </row>
        <row r="609">
          <cell r="A609">
            <v>2003</v>
          </cell>
          <cell r="B609">
            <v>4</v>
          </cell>
          <cell r="C609">
            <v>2</v>
          </cell>
          <cell r="D609">
            <v>720</v>
          </cell>
          <cell r="E609">
            <v>2</v>
          </cell>
          <cell r="F609" t="str">
            <v>USD</v>
          </cell>
          <cell r="G609">
            <v>20</v>
          </cell>
          <cell r="H609">
            <v>207643</v>
          </cell>
          <cell r="I609">
            <v>5</v>
          </cell>
          <cell r="J609" t="str">
            <v>ГАКБ "Точиксодиротбонк"</v>
          </cell>
          <cell r="K609">
            <v>4152860</v>
          </cell>
          <cell r="L609">
            <v>207643</v>
          </cell>
          <cell r="M609">
            <v>1</v>
          </cell>
          <cell r="N609">
            <v>4152860</v>
          </cell>
        </row>
        <row r="610">
          <cell r="A610">
            <v>2003</v>
          </cell>
          <cell r="B610">
            <v>4</v>
          </cell>
          <cell r="C610">
            <v>2</v>
          </cell>
          <cell r="D610">
            <v>180</v>
          </cell>
          <cell r="E610">
            <v>2</v>
          </cell>
          <cell r="F610" t="str">
            <v>USD</v>
          </cell>
          <cell r="G610">
            <v>12</v>
          </cell>
          <cell r="H610">
            <v>378</v>
          </cell>
          <cell r="I610">
            <v>1</v>
          </cell>
          <cell r="J610" t="str">
            <v>ГАКБ "Точиксодиротбонк"</v>
          </cell>
          <cell r="K610">
            <v>4536</v>
          </cell>
          <cell r="L610">
            <v>378</v>
          </cell>
          <cell r="M610">
            <v>1</v>
          </cell>
          <cell r="N610">
            <v>4536</v>
          </cell>
        </row>
        <row r="611">
          <cell r="A611">
            <v>2003</v>
          </cell>
          <cell r="B611">
            <v>4</v>
          </cell>
          <cell r="C611">
            <v>2</v>
          </cell>
          <cell r="D611">
            <v>600</v>
          </cell>
          <cell r="E611">
            <v>2</v>
          </cell>
          <cell r="F611" t="str">
            <v>USD</v>
          </cell>
          <cell r="G611">
            <v>20</v>
          </cell>
          <cell r="H611">
            <v>35838</v>
          </cell>
          <cell r="I611">
            <v>1</v>
          </cell>
          <cell r="J611" t="str">
            <v>ГАКБ "Точиксодиротбонк"</v>
          </cell>
          <cell r="K611">
            <v>716760</v>
          </cell>
          <cell r="L611">
            <v>35838</v>
          </cell>
          <cell r="M611">
            <v>1</v>
          </cell>
          <cell r="N611">
            <v>716760</v>
          </cell>
        </row>
        <row r="612">
          <cell r="A612">
            <v>2003</v>
          </cell>
          <cell r="B612">
            <v>4</v>
          </cell>
          <cell r="C612">
            <v>2</v>
          </cell>
          <cell r="D612">
            <v>360</v>
          </cell>
          <cell r="E612">
            <v>2</v>
          </cell>
          <cell r="F612" t="str">
            <v>USD</v>
          </cell>
          <cell r="G612">
            <v>10.5</v>
          </cell>
          <cell r="H612">
            <v>772</v>
          </cell>
          <cell r="I612">
            <v>2</v>
          </cell>
          <cell r="J612" t="str">
            <v>ГАКБ "Точиксодиротбонк"</v>
          </cell>
          <cell r="K612">
            <v>8106</v>
          </cell>
          <cell r="L612">
            <v>772</v>
          </cell>
          <cell r="M612">
            <v>1</v>
          </cell>
          <cell r="N612">
            <v>8106</v>
          </cell>
        </row>
        <row r="613">
          <cell r="A613">
            <v>2003</v>
          </cell>
          <cell r="B613">
            <v>4</v>
          </cell>
          <cell r="C613">
            <v>2</v>
          </cell>
          <cell r="D613">
            <v>90</v>
          </cell>
          <cell r="E613">
            <v>2</v>
          </cell>
          <cell r="F613" t="str">
            <v>USD</v>
          </cell>
          <cell r="G613">
            <v>6</v>
          </cell>
          <cell r="H613">
            <v>7725</v>
          </cell>
          <cell r="I613">
            <v>1</v>
          </cell>
          <cell r="J613" t="str">
            <v>ГАКБ "Точиксодиротбонк"</v>
          </cell>
          <cell r="K613">
            <v>46350</v>
          </cell>
          <cell r="L613">
            <v>7725</v>
          </cell>
          <cell r="M613">
            <v>1</v>
          </cell>
          <cell r="N613">
            <v>46350</v>
          </cell>
        </row>
        <row r="614">
          <cell r="A614">
            <v>2003</v>
          </cell>
          <cell r="B614">
            <v>4</v>
          </cell>
          <cell r="C614">
            <v>2</v>
          </cell>
          <cell r="D614">
            <v>90</v>
          </cell>
          <cell r="E614">
            <v>1</v>
          </cell>
          <cell r="F614" t="str">
            <v>USD</v>
          </cell>
          <cell r="G614">
            <v>6</v>
          </cell>
          <cell r="H614">
            <v>92700</v>
          </cell>
          <cell r="I614">
            <v>1</v>
          </cell>
          <cell r="J614" t="str">
            <v>ГАКБ "Точиксодиротбонк"</v>
          </cell>
          <cell r="K614">
            <v>556200</v>
          </cell>
          <cell r="L614">
            <v>92700</v>
          </cell>
          <cell r="M614">
            <v>1</v>
          </cell>
          <cell r="N614">
            <v>556200</v>
          </cell>
        </row>
        <row r="615">
          <cell r="A615">
            <v>2003</v>
          </cell>
          <cell r="B615">
            <v>4</v>
          </cell>
          <cell r="C615">
            <v>2</v>
          </cell>
          <cell r="D615">
            <v>120</v>
          </cell>
          <cell r="E615">
            <v>2</v>
          </cell>
          <cell r="F615" t="str">
            <v>USD</v>
          </cell>
          <cell r="G615">
            <v>6</v>
          </cell>
          <cell r="H615">
            <v>3090</v>
          </cell>
          <cell r="I615">
            <v>1</v>
          </cell>
          <cell r="J615" t="str">
            <v>ГАКБ "Точиксодиротбонк"</v>
          </cell>
          <cell r="K615">
            <v>18540</v>
          </cell>
          <cell r="L615">
            <v>3090</v>
          </cell>
          <cell r="M615">
            <v>1</v>
          </cell>
          <cell r="N615">
            <v>18540</v>
          </cell>
        </row>
        <row r="616">
          <cell r="A616">
            <v>2003</v>
          </cell>
          <cell r="B616">
            <v>4</v>
          </cell>
          <cell r="C616">
            <v>2</v>
          </cell>
          <cell r="D616">
            <v>60</v>
          </cell>
          <cell r="E616">
            <v>1</v>
          </cell>
          <cell r="F616" t="str">
            <v>USD</v>
          </cell>
          <cell r="G616">
            <v>6</v>
          </cell>
          <cell r="H616">
            <v>123600</v>
          </cell>
          <cell r="I616">
            <v>1</v>
          </cell>
          <cell r="J616" t="str">
            <v>ГАКБ "Точиксодиротбонк"</v>
          </cell>
          <cell r="K616">
            <v>741600</v>
          </cell>
          <cell r="L616">
            <v>123600</v>
          </cell>
          <cell r="M616">
            <v>1</v>
          </cell>
          <cell r="N616">
            <v>741600</v>
          </cell>
        </row>
        <row r="617">
          <cell r="A617">
            <v>2003</v>
          </cell>
          <cell r="B617">
            <v>4</v>
          </cell>
          <cell r="C617">
            <v>1</v>
          </cell>
          <cell r="D617">
            <v>0</v>
          </cell>
          <cell r="E617">
            <v>1</v>
          </cell>
          <cell r="F617" t="str">
            <v>RUR</v>
          </cell>
          <cell r="G617">
            <v>0</v>
          </cell>
          <cell r="H617">
            <v>338298</v>
          </cell>
          <cell r="I617">
            <v>20</v>
          </cell>
          <cell r="J617" t="str">
            <v>ГАКБ "Точиксодиротбонк"</v>
          </cell>
          <cell r="K617">
            <v>0</v>
          </cell>
          <cell r="L617">
            <v>330481.65647428966</v>
          </cell>
          <cell r="M617">
            <v>0.9768950938944058</v>
          </cell>
          <cell r="N617">
            <v>0</v>
          </cell>
        </row>
        <row r="618">
          <cell r="A618">
            <v>2003</v>
          </cell>
          <cell r="B618">
            <v>4</v>
          </cell>
          <cell r="C618">
            <v>1</v>
          </cell>
          <cell r="D618">
            <v>0</v>
          </cell>
          <cell r="E618">
            <v>2</v>
          </cell>
          <cell r="F618" t="str">
            <v>RUR</v>
          </cell>
          <cell r="G618">
            <v>0</v>
          </cell>
          <cell r="H618">
            <v>400</v>
          </cell>
          <cell r="I618">
            <v>1</v>
          </cell>
          <cell r="J618" t="str">
            <v>ГАКБ "Точиксодиротбонк"</v>
          </cell>
          <cell r="K618">
            <v>0</v>
          </cell>
          <cell r="L618">
            <v>390.7580375577623</v>
          </cell>
          <cell r="M618">
            <v>0.9768950938944058</v>
          </cell>
          <cell r="N618">
            <v>0</v>
          </cell>
        </row>
        <row r="619">
          <cell r="A619">
            <v>2003</v>
          </cell>
          <cell r="B619">
            <v>4</v>
          </cell>
          <cell r="C619">
            <v>1</v>
          </cell>
          <cell r="D619">
            <v>0</v>
          </cell>
          <cell r="E619">
            <v>1</v>
          </cell>
          <cell r="F619" t="str">
            <v>EURO</v>
          </cell>
          <cell r="G619">
            <v>0</v>
          </cell>
          <cell r="H619">
            <v>198448</v>
          </cell>
          <cell r="I619">
            <v>4</v>
          </cell>
          <cell r="J619" t="str">
            <v>ГАКБ "Точиксодиротбонк"</v>
          </cell>
          <cell r="K619">
            <v>0</v>
          </cell>
          <cell r="L619">
            <v>187827.10364768683</v>
          </cell>
          <cell r="M619">
            <v>0.9464802046263345</v>
          </cell>
          <cell r="N619">
            <v>0</v>
          </cell>
        </row>
        <row r="620">
          <cell r="A620">
            <v>2003</v>
          </cell>
          <cell r="B620">
            <v>4</v>
          </cell>
          <cell r="C620">
            <v>1</v>
          </cell>
          <cell r="D620">
            <v>0</v>
          </cell>
          <cell r="E620">
            <v>2</v>
          </cell>
          <cell r="F620" t="str">
            <v>EURO</v>
          </cell>
          <cell r="G620">
            <v>0</v>
          </cell>
          <cell r="H620">
            <v>4750</v>
          </cell>
          <cell r="I620">
            <v>1</v>
          </cell>
          <cell r="J620" t="str">
            <v>ГАКБ "Точиксодиротбонк"</v>
          </cell>
          <cell r="K620">
            <v>0</v>
          </cell>
          <cell r="L620">
            <v>4495.780971975089</v>
          </cell>
          <cell r="M620">
            <v>0.9464802046263345</v>
          </cell>
          <cell r="N620">
            <v>0</v>
          </cell>
        </row>
        <row r="621">
          <cell r="A621">
            <v>2003</v>
          </cell>
          <cell r="B621">
            <v>4</v>
          </cell>
          <cell r="C621">
            <v>1</v>
          </cell>
          <cell r="D621">
            <v>0</v>
          </cell>
          <cell r="E621">
            <v>1</v>
          </cell>
          <cell r="F621" t="str">
            <v>TJS</v>
          </cell>
          <cell r="G621">
            <v>0</v>
          </cell>
          <cell r="H621">
            <v>21423514</v>
          </cell>
          <cell r="I621">
            <v>3653</v>
          </cell>
          <cell r="J621" t="str">
            <v>ГСБ "Амонатбанк"</v>
          </cell>
          <cell r="K621">
            <v>0</v>
          </cell>
          <cell r="L621">
            <v>21423514</v>
          </cell>
          <cell r="M621">
            <v>1</v>
          </cell>
          <cell r="N621">
            <v>0</v>
          </cell>
        </row>
        <row r="622">
          <cell r="A622">
            <v>2003</v>
          </cell>
          <cell r="B622">
            <v>4</v>
          </cell>
          <cell r="C622">
            <v>1</v>
          </cell>
          <cell r="D622">
            <v>0</v>
          </cell>
          <cell r="E622">
            <v>1</v>
          </cell>
          <cell r="F622" t="str">
            <v>TJS</v>
          </cell>
          <cell r="G622">
            <v>2.4</v>
          </cell>
          <cell r="H622">
            <v>74028053</v>
          </cell>
          <cell r="I622">
            <v>1716</v>
          </cell>
          <cell r="J622" t="str">
            <v>ГСБ "Амонатбанк"</v>
          </cell>
          <cell r="K622">
            <v>177667327.2</v>
          </cell>
          <cell r="L622">
            <v>74028053</v>
          </cell>
          <cell r="M622">
            <v>1</v>
          </cell>
          <cell r="N622">
            <v>177667327.2</v>
          </cell>
        </row>
        <row r="623">
          <cell r="A623">
            <v>2003</v>
          </cell>
          <cell r="B623">
            <v>4</v>
          </cell>
          <cell r="C623">
            <v>2</v>
          </cell>
          <cell r="D623">
            <v>90</v>
          </cell>
          <cell r="E623">
            <v>2</v>
          </cell>
          <cell r="F623" t="str">
            <v>TJS</v>
          </cell>
          <cell r="G623">
            <v>15</v>
          </cell>
          <cell r="H623">
            <v>148927</v>
          </cell>
          <cell r="I623">
            <v>28</v>
          </cell>
          <cell r="J623" t="str">
            <v>ГСБ "Амонатбанк"</v>
          </cell>
          <cell r="K623">
            <v>2233905</v>
          </cell>
          <cell r="L623">
            <v>148927</v>
          </cell>
          <cell r="M623">
            <v>1</v>
          </cell>
          <cell r="N623">
            <v>2233905</v>
          </cell>
        </row>
        <row r="624">
          <cell r="A624">
            <v>2003</v>
          </cell>
          <cell r="B624">
            <v>4</v>
          </cell>
          <cell r="C624">
            <v>2</v>
          </cell>
          <cell r="D624">
            <v>180</v>
          </cell>
          <cell r="E624">
            <v>2</v>
          </cell>
          <cell r="F624" t="str">
            <v>TJS</v>
          </cell>
          <cell r="G624">
            <v>18</v>
          </cell>
          <cell r="H624">
            <v>27129</v>
          </cell>
          <cell r="I624">
            <v>14</v>
          </cell>
          <cell r="J624" t="str">
            <v>ГСБ "Амонатбанк"</v>
          </cell>
          <cell r="K624">
            <v>488322</v>
          </cell>
          <cell r="L624">
            <v>27129</v>
          </cell>
          <cell r="M624">
            <v>1</v>
          </cell>
          <cell r="N624">
            <v>488322</v>
          </cell>
        </row>
        <row r="625">
          <cell r="A625">
            <v>2003</v>
          </cell>
          <cell r="B625">
            <v>4</v>
          </cell>
          <cell r="C625">
            <v>2</v>
          </cell>
          <cell r="D625">
            <v>360</v>
          </cell>
          <cell r="E625">
            <v>2</v>
          </cell>
          <cell r="F625" t="str">
            <v>TJS</v>
          </cell>
          <cell r="G625">
            <v>24</v>
          </cell>
          <cell r="H625">
            <v>79884</v>
          </cell>
          <cell r="I625">
            <v>27</v>
          </cell>
          <cell r="J625" t="str">
            <v>ГСБ "Амонатбанк"</v>
          </cell>
          <cell r="K625">
            <v>1917216</v>
          </cell>
          <cell r="L625">
            <v>79884</v>
          </cell>
          <cell r="M625">
            <v>1</v>
          </cell>
          <cell r="N625">
            <v>1917216</v>
          </cell>
        </row>
        <row r="626">
          <cell r="A626">
            <v>2003</v>
          </cell>
          <cell r="B626">
            <v>4</v>
          </cell>
          <cell r="C626">
            <v>2</v>
          </cell>
          <cell r="D626">
            <v>1080</v>
          </cell>
          <cell r="E626">
            <v>2</v>
          </cell>
          <cell r="F626" t="str">
            <v>TJS</v>
          </cell>
          <cell r="G626">
            <v>30</v>
          </cell>
          <cell r="H626">
            <v>51484</v>
          </cell>
          <cell r="I626">
            <v>16</v>
          </cell>
          <cell r="J626" t="str">
            <v>ГСБ "Амонатбанк"</v>
          </cell>
          <cell r="K626">
            <v>1544520</v>
          </cell>
          <cell r="L626">
            <v>51484</v>
          </cell>
          <cell r="M626">
            <v>1</v>
          </cell>
          <cell r="N626">
            <v>1544520</v>
          </cell>
        </row>
        <row r="627">
          <cell r="A627">
            <v>2003</v>
          </cell>
          <cell r="B627">
            <v>4</v>
          </cell>
          <cell r="C627">
            <v>2</v>
          </cell>
          <cell r="D627">
            <v>360</v>
          </cell>
          <cell r="E627">
            <v>2</v>
          </cell>
          <cell r="F627" t="str">
            <v>TJS</v>
          </cell>
          <cell r="G627">
            <v>2</v>
          </cell>
          <cell r="H627">
            <v>60</v>
          </cell>
          <cell r="I627">
            <v>2</v>
          </cell>
          <cell r="J627" t="str">
            <v>ГСБ "Амонатбанк"</v>
          </cell>
          <cell r="K627">
            <v>120</v>
          </cell>
          <cell r="L627">
            <v>60</v>
          </cell>
          <cell r="M627">
            <v>1</v>
          </cell>
          <cell r="N627">
            <v>120</v>
          </cell>
        </row>
        <row r="628">
          <cell r="A628">
            <v>2003</v>
          </cell>
          <cell r="B628">
            <v>4</v>
          </cell>
          <cell r="C628">
            <v>3</v>
          </cell>
          <cell r="D628">
            <v>360</v>
          </cell>
          <cell r="E628">
            <v>2</v>
          </cell>
          <cell r="F628" t="str">
            <v>TJS</v>
          </cell>
          <cell r="G628">
            <v>2</v>
          </cell>
          <cell r="H628">
            <v>2012847</v>
          </cell>
          <cell r="I628">
            <v>24563</v>
          </cell>
          <cell r="J628" t="str">
            <v>ГСБ "Амонатбанк"</v>
          </cell>
          <cell r="K628">
            <v>4025694</v>
          </cell>
          <cell r="L628">
            <v>2012847</v>
          </cell>
          <cell r="M628">
            <v>1</v>
          </cell>
          <cell r="N628">
            <v>4025694</v>
          </cell>
        </row>
        <row r="629">
          <cell r="A629">
            <v>2003</v>
          </cell>
          <cell r="B629">
            <v>4</v>
          </cell>
          <cell r="C629">
            <v>1</v>
          </cell>
          <cell r="D629">
            <v>0</v>
          </cell>
          <cell r="E629">
            <v>1</v>
          </cell>
          <cell r="F629" t="str">
            <v>RUR</v>
          </cell>
          <cell r="G629">
            <v>0</v>
          </cell>
          <cell r="H629">
            <v>730774</v>
          </cell>
          <cell r="I629">
            <v>23</v>
          </cell>
          <cell r="J629" t="str">
            <v>ГСБ "Амонатбанк"</v>
          </cell>
          <cell r="K629">
            <v>0</v>
          </cell>
          <cell r="L629">
            <v>713889.5353455904</v>
          </cell>
          <cell r="M629">
            <v>0.9768950938944058</v>
          </cell>
          <cell r="N629">
            <v>0</v>
          </cell>
        </row>
        <row r="630">
          <cell r="A630">
            <v>2003</v>
          </cell>
          <cell r="B630">
            <v>4</v>
          </cell>
          <cell r="C630">
            <v>1</v>
          </cell>
          <cell r="D630">
            <v>0</v>
          </cell>
          <cell r="E630">
            <v>1</v>
          </cell>
          <cell r="F630" t="str">
            <v>RUR</v>
          </cell>
          <cell r="G630">
            <v>0</v>
          </cell>
          <cell r="H630">
            <v>1889</v>
          </cell>
          <cell r="I630">
            <v>12</v>
          </cell>
          <cell r="J630" t="str">
            <v>ГСБ "Амонатбанк"</v>
          </cell>
          <cell r="K630">
            <v>0</v>
          </cell>
          <cell r="L630">
            <v>1845.3548323665325</v>
          </cell>
          <cell r="M630">
            <v>0.9768950938944058</v>
          </cell>
          <cell r="N630">
            <v>0</v>
          </cell>
        </row>
        <row r="631">
          <cell r="A631">
            <v>2003</v>
          </cell>
          <cell r="B631">
            <v>4</v>
          </cell>
          <cell r="C631">
            <v>1</v>
          </cell>
          <cell r="D631">
            <v>0</v>
          </cell>
          <cell r="E631">
            <v>2</v>
          </cell>
          <cell r="F631" t="str">
            <v>USD</v>
          </cell>
          <cell r="G631">
            <v>0</v>
          </cell>
          <cell r="H631">
            <v>5291203</v>
          </cell>
          <cell r="I631">
            <v>105</v>
          </cell>
          <cell r="J631" t="str">
            <v>ГСБ "Амонатбанк"</v>
          </cell>
          <cell r="K631">
            <v>0</v>
          </cell>
          <cell r="L631">
            <v>5291203</v>
          </cell>
          <cell r="M631">
            <v>1</v>
          </cell>
          <cell r="N631">
            <v>0</v>
          </cell>
        </row>
        <row r="632">
          <cell r="A632">
            <v>2003</v>
          </cell>
          <cell r="B632">
            <v>4</v>
          </cell>
          <cell r="C632">
            <v>1</v>
          </cell>
          <cell r="D632">
            <v>0</v>
          </cell>
          <cell r="E632">
            <v>2</v>
          </cell>
          <cell r="F632" t="str">
            <v>USD</v>
          </cell>
          <cell r="G632">
            <v>0</v>
          </cell>
          <cell r="H632">
            <v>11442</v>
          </cell>
          <cell r="I632">
            <v>37</v>
          </cell>
          <cell r="J632" t="str">
            <v>ГСБ "Амонатбанк"</v>
          </cell>
          <cell r="K632">
            <v>0</v>
          </cell>
          <cell r="L632">
            <v>11442</v>
          </cell>
          <cell r="M632">
            <v>1</v>
          </cell>
          <cell r="N632">
            <v>0</v>
          </cell>
        </row>
        <row r="633">
          <cell r="A633">
            <v>2003</v>
          </cell>
          <cell r="B633">
            <v>4</v>
          </cell>
          <cell r="C633">
            <v>2</v>
          </cell>
          <cell r="D633">
            <v>90</v>
          </cell>
          <cell r="E633">
            <v>2</v>
          </cell>
          <cell r="F633" t="str">
            <v>USD</v>
          </cell>
          <cell r="G633">
            <v>6</v>
          </cell>
          <cell r="H633">
            <v>100930</v>
          </cell>
          <cell r="I633">
            <v>5</v>
          </cell>
          <cell r="J633" t="str">
            <v>ГСБ "Амонатбанк"</v>
          </cell>
          <cell r="K633">
            <v>605580</v>
          </cell>
          <cell r="L633">
            <v>100930</v>
          </cell>
          <cell r="M633">
            <v>1</v>
          </cell>
          <cell r="N633">
            <v>605580</v>
          </cell>
        </row>
        <row r="634">
          <cell r="A634">
            <v>2003</v>
          </cell>
          <cell r="B634">
            <v>4</v>
          </cell>
          <cell r="C634">
            <v>2</v>
          </cell>
          <cell r="D634">
            <v>180</v>
          </cell>
          <cell r="E634">
            <v>2</v>
          </cell>
          <cell r="F634" t="str">
            <v>USD</v>
          </cell>
          <cell r="G634">
            <v>7</v>
          </cell>
          <cell r="H634">
            <v>175</v>
          </cell>
          <cell r="I634">
            <v>2</v>
          </cell>
          <cell r="J634" t="str">
            <v>ГСБ "Амонатбанк"</v>
          </cell>
          <cell r="K634">
            <v>1225</v>
          </cell>
          <cell r="L634">
            <v>175</v>
          </cell>
          <cell r="M634">
            <v>1</v>
          </cell>
          <cell r="N634">
            <v>1225</v>
          </cell>
        </row>
        <row r="635">
          <cell r="A635">
            <v>2003</v>
          </cell>
          <cell r="B635">
            <v>4</v>
          </cell>
          <cell r="C635">
            <v>2</v>
          </cell>
          <cell r="D635">
            <v>360</v>
          </cell>
          <cell r="E635">
            <v>2</v>
          </cell>
          <cell r="F635" t="str">
            <v>USD</v>
          </cell>
          <cell r="G635">
            <v>12</v>
          </cell>
          <cell r="H635">
            <v>760409</v>
          </cell>
          <cell r="I635">
            <v>28</v>
          </cell>
          <cell r="J635" t="str">
            <v>ГСБ "Амонатбанк"</v>
          </cell>
          <cell r="K635">
            <v>9124908</v>
          </cell>
          <cell r="L635">
            <v>760409</v>
          </cell>
          <cell r="M635">
            <v>1</v>
          </cell>
          <cell r="N635">
            <v>9124908</v>
          </cell>
        </row>
        <row r="636">
          <cell r="A636">
            <v>2003</v>
          </cell>
          <cell r="B636">
            <v>4</v>
          </cell>
          <cell r="C636">
            <v>2</v>
          </cell>
          <cell r="D636">
            <v>1080</v>
          </cell>
          <cell r="E636">
            <v>2</v>
          </cell>
          <cell r="F636" t="str">
            <v>USD</v>
          </cell>
          <cell r="G636">
            <v>15</v>
          </cell>
          <cell r="H636">
            <v>8180</v>
          </cell>
          <cell r="I636">
            <v>24</v>
          </cell>
          <cell r="J636" t="str">
            <v>ГСБ "Амонатбанк"</v>
          </cell>
          <cell r="K636">
            <v>122700</v>
          </cell>
          <cell r="L636">
            <v>8180</v>
          </cell>
          <cell r="M636">
            <v>1</v>
          </cell>
          <cell r="N636">
            <v>122700</v>
          </cell>
        </row>
        <row r="637">
          <cell r="A637">
            <v>2003</v>
          </cell>
          <cell r="B637">
            <v>4</v>
          </cell>
          <cell r="C637">
            <v>3</v>
          </cell>
          <cell r="D637">
            <v>360</v>
          </cell>
          <cell r="E637">
            <v>2</v>
          </cell>
          <cell r="F637" t="str">
            <v>USD</v>
          </cell>
          <cell r="G637">
            <v>2</v>
          </cell>
          <cell r="H637">
            <v>1545</v>
          </cell>
          <cell r="I637">
            <v>2</v>
          </cell>
          <cell r="J637" t="str">
            <v>ГСБ "Амонатбанк"</v>
          </cell>
          <cell r="K637">
            <v>3090</v>
          </cell>
          <cell r="L637">
            <v>1545</v>
          </cell>
          <cell r="M637">
            <v>1</v>
          </cell>
          <cell r="N637">
            <v>3090</v>
          </cell>
        </row>
        <row r="638">
          <cell r="A638">
            <v>2003</v>
          </cell>
          <cell r="B638">
            <v>4</v>
          </cell>
          <cell r="C638">
            <v>1</v>
          </cell>
          <cell r="D638">
            <v>0</v>
          </cell>
          <cell r="E638">
            <v>1</v>
          </cell>
          <cell r="F638" t="str">
            <v>EURO</v>
          </cell>
          <cell r="G638">
            <v>0</v>
          </cell>
          <cell r="H638">
            <v>315</v>
          </cell>
          <cell r="I638">
            <v>3</v>
          </cell>
          <cell r="J638" t="str">
            <v>ГСБ "Амонатбанк"</v>
          </cell>
          <cell r="K638">
            <v>0</v>
          </cell>
          <cell r="L638">
            <v>298.1412644572954</v>
          </cell>
          <cell r="M638">
            <v>0.9464802046263345</v>
          </cell>
          <cell r="N638">
            <v>0</v>
          </cell>
        </row>
        <row r="639">
          <cell r="A639">
            <v>2003</v>
          </cell>
          <cell r="B639">
            <v>4</v>
          </cell>
          <cell r="C639">
            <v>1</v>
          </cell>
          <cell r="D639">
            <v>0</v>
          </cell>
          <cell r="E639">
            <v>1</v>
          </cell>
          <cell r="F639" t="str">
            <v>TJS</v>
          </cell>
          <cell r="G639">
            <v>0</v>
          </cell>
          <cell r="H639">
            <v>98559</v>
          </cell>
          <cell r="I639">
            <v>11</v>
          </cell>
          <cell r="J639" t="str">
            <v>КТОО "Фонон"</v>
          </cell>
          <cell r="K639">
            <v>0</v>
          </cell>
          <cell r="L639">
            <v>98559</v>
          </cell>
          <cell r="M639">
            <v>1</v>
          </cell>
          <cell r="N639">
            <v>0</v>
          </cell>
        </row>
        <row r="640">
          <cell r="A640">
            <v>2003</v>
          </cell>
          <cell r="B640">
            <v>4</v>
          </cell>
          <cell r="C640">
            <v>1</v>
          </cell>
          <cell r="D640">
            <v>0</v>
          </cell>
          <cell r="E640">
            <v>2</v>
          </cell>
          <cell r="F640" t="str">
            <v>TJS</v>
          </cell>
          <cell r="G640">
            <v>0</v>
          </cell>
          <cell r="H640">
            <v>4894</v>
          </cell>
          <cell r="I640">
            <v>2</v>
          </cell>
          <cell r="J640" t="str">
            <v>КТОО "Фонон"</v>
          </cell>
          <cell r="K640">
            <v>0</v>
          </cell>
          <cell r="L640">
            <v>4894</v>
          </cell>
          <cell r="M640">
            <v>1</v>
          </cell>
          <cell r="N640">
            <v>0</v>
          </cell>
        </row>
        <row r="641">
          <cell r="A641">
            <v>2003</v>
          </cell>
          <cell r="B641">
            <v>4</v>
          </cell>
          <cell r="C641">
            <v>1</v>
          </cell>
          <cell r="D641">
            <v>0</v>
          </cell>
          <cell r="E641">
            <v>1</v>
          </cell>
          <cell r="F641" t="str">
            <v>TJS</v>
          </cell>
          <cell r="G641">
            <v>0</v>
          </cell>
          <cell r="H641">
            <v>251981</v>
          </cell>
          <cell r="I641">
            <v>14</v>
          </cell>
          <cell r="J641" t="str">
            <v>СТК "Центрально-Азиатский банк"</v>
          </cell>
          <cell r="K641">
            <v>0</v>
          </cell>
          <cell r="L641">
            <v>251981</v>
          </cell>
          <cell r="M641">
            <v>1</v>
          </cell>
          <cell r="N641">
            <v>0</v>
          </cell>
        </row>
        <row r="642">
          <cell r="A642">
            <v>2003</v>
          </cell>
          <cell r="B642">
            <v>4</v>
          </cell>
          <cell r="C642">
            <v>1</v>
          </cell>
          <cell r="D642">
            <v>0</v>
          </cell>
          <cell r="E642">
            <v>1</v>
          </cell>
          <cell r="F642" t="str">
            <v>USD</v>
          </cell>
          <cell r="G642">
            <v>0</v>
          </cell>
          <cell r="H642">
            <v>120680</v>
          </cell>
          <cell r="I642">
            <v>2</v>
          </cell>
          <cell r="J642" t="str">
            <v>СТК "Центрально-Азиатский банк"</v>
          </cell>
          <cell r="K642">
            <v>0</v>
          </cell>
          <cell r="L642">
            <v>120680</v>
          </cell>
          <cell r="M642">
            <v>1</v>
          </cell>
          <cell r="N642">
            <v>0</v>
          </cell>
        </row>
        <row r="643">
          <cell r="A643">
            <v>2003</v>
          </cell>
          <cell r="B643">
            <v>4</v>
          </cell>
          <cell r="C643">
            <v>2</v>
          </cell>
          <cell r="D643">
            <v>360</v>
          </cell>
          <cell r="E643">
            <v>2</v>
          </cell>
          <cell r="F643" t="str">
            <v>USD</v>
          </cell>
          <cell r="G643">
            <v>20</v>
          </cell>
          <cell r="H643">
            <v>715</v>
          </cell>
          <cell r="I643">
            <v>2</v>
          </cell>
          <cell r="J643" t="str">
            <v>СТК "Центрально-Азиатский банк"</v>
          </cell>
          <cell r="K643">
            <v>14300</v>
          </cell>
          <cell r="L643">
            <v>715</v>
          </cell>
          <cell r="M643">
            <v>1</v>
          </cell>
          <cell r="N643">
            <v>14300</v>
          </cell>
        </row>
        <row r="644">
          <cell r="A644">
            <v>2003</v>
          </cell>
          <cell r="B644">
            <v>4</v>
          </cell>
          <cell r="C644">
            <v>1</v>
          </cell>
          <cell r="D644">
            <v>0</v>
          </cell>
          <cell r="E644">
            <v>1</v>
          </cell>
          <cell r="F644" t="str">
            <v>TJS</v>
          </cell>
          <cell r="G644">
            <v>0</v>
          </cell>
          <cell r="H644">
            <v>14729371</v>
          </cell>
          <cell r="I644">
            <v>56</v>
          </cell>
          <cell r="J644" t="str">
            <v>ТАК ПБРР "Таджпромбанк"</v>
          </cell>
          <cell r="K644">
            <v>0</v>
          </cell>
          <cell r="L644">
            <v>14729371</v>
          </cell>
          <cell r="M644">
            <v>1</v>
          </cell>
          <cell r="N644">
            <v>0</v>
          </cell>
        </row>
        <row r="645">
          <cell r="A645">
            <v>2003</v>
          </cell>
          <cell r="B645">
            <v>4</v>
          </cell>
          <cell r="C645">
            <v>1</v>
          </cell>
          <cell r="D645">
            <v>0</v>
          </cell>
          <cell r="E645">
            <v>2</v>
          </cell>
          <cell r="F645" t="str">
            <v>TJS</v>
          </cell>
          <cell r="G645">
            <v>0</v>
          </cell>
          <cell r="H645">
            <v>298819</v>
          </cell>
          <cell r="I645">
            <v>6</v>
          </cell>
          <cell r="J645" t="str">
            <v>ТАК ПБРР "Таджпромбанк"</v>
          </cell>
          <cell r="K645">
            <v>0</v>
          </cell>
          <cell r="L645">
            <v>298819</v>
          </cell>
          <cell r="M645">
            <v>1</v>
          </cell>
          <cell r="N645">
            <v>0</v>
          </cell>
        </row>
        <row r="646">
          <cell r="A646">
            <v>2003</v>
          </cell>
          <cell r="B646">
            <v>4</v>
          </cell>
          <cell r="C646">
            <v>3</v>
          </cell>
          <cell r="D646">
            <v>720</v>
          </cell>
          <cell r="E646">
            <v>2</v>
          </cell>
          <cell r="F646" t="str">
            <v>TJS</v>
          </cell>
          <cell r="G646">
            <v>20</v>
          </cell>
          <cell r="H646">
            <v>94</v>
          </cell>
          <cell r="I646">
            <v>1</v>
          </cell>
          <cell r="J646" t="str">
            <v>ТАК ПБРР "Таджпромбанк"</v>
          </cell>
          <cell r="K646">
            <v>1880</v>
          </cell>
          <cell r="L646">
            <v>94</v>
          </cell>
          <cell r="M646">
            <v>1</v>
          </cell>
          <cell r="N646">
            <v>1880</v>
          </cell>
        </row>
        <row r="647">
          <cell r="A647">
            <v>2003</v>
          </cell>
          <cell r="B647">
            <v>4</v>
          </cell>
          <cell r="C647">
            <v>3</v>
          </cell>
          <cell r="D647">
            <v>30</v>
          </cell>
          <cell r="E647">
            <v>2</v>
          </cell>
          <cell r="F647" t="str">
            <v>TJS</v>
          </cell>
          <cell r="G647">
            <v>0</v>
          </cell>
          <cell r="H647">
            <v>1176</v>
          </cell>
          <cell r="I647">
            <v>1</v>
          </cell>
          <cell r="J647" t="str">
            <v>ТАК ПБРР "Таджпромбанк"</v>
          </cell>
          <cell r="K647">
            <v>0</v>
          </cell>
          <cell r="L647">
            <v>1176</v>
          </cell>
          <cell r="M647">
            <v>1</v>
          </cell>
          <cell r="N647">
            <v>0</v>
          </cell>
        </row>
        <row r="648">
          <cell r="A648">
            <v>2003</v>
          </cell>
          <cell r="B648">
            <v>4</v>
          </cell>
          <cell r="C648">
            <v>1</v>
          </cell>
          <cell r="D648">
            <v>0</v>
          </cell>
          <cell r="E648">
            <v>1</v>
          </cell>
          <cell r="F648" t="str">
            <v>USD</v>
          </cell>
          <cell r="G648">
            <v>0</v>
          </cell>
          <cell r="H648">
            <v>23112105</v>
          </cell>
          <cell r="I648">
            <v>11</v>
          </cell>
          <cell r="J648" t="str">
            <v>ТАК ПБРР "Таджпромбанк"</v>
          </cell>
          <cell r="K648">
            <v>0</v>
          </cell>
          <cell r="L648">
            <v>23112105</v>
          </cell>
          <cell r="M648">
            <v>1</v>
          </cell>
          <cell r="N648">
            <v>0</v>
          </cell>
        </row>
        <row r="649">
          <cell r="A649">
            <v>2003</v>
          </cell>
          <cell r="B649">
            <v>4</v>
          </cell>
          <cell r="C649">
            <v>1</v>
          </cell>
          <cell r="D649">
            <v>0</v>
          </cell>
          <cell r="E649">
            <v>2</v>
          </cell>
          <cell r="F649" t="str">
            <v>USD</v>
          </cell>
          <cell r="G649">
            <v>18</v>
          </cell>
          <cell r="H649">
            <v>38021</v>
          </cell>
          <cell r="I649">
            <v>2</v>
          </cell>
          <cell r="J649" t="str">
            <v>ТАК ПБРР "Таджпромбанк"</v>
          </cell>
          <cell r="K649">
            <v>684378</v>
          </cell>
          <cell r="L649">
            <v>38021</v>
          </cell>
          <cell r="M649">
            <v>1</v>
          </cell>
          <cell r="N649">
            <v>684378</v>
          </cell>
        </row>
        <row r="650">
          <cell r="A650">
            <v>2003</v>
          </cell>
          <cell r="B650">
            <v>4</v>
          </cell>
          <cell r="C650">
            <v>1</v>
          </cell>
          <cell r="D650">
            <v>0</v>
          </cell>
          <cell r="E650">
            <v>2</v>
          </cell>
          <cell r="F650" t="str">
            <v>USD</v>
          </cell>
          <cell r="G650">
            <v>16</v>
          </cell>
          <cell r="H650">
            <v>190211</v>
          </cell>
          <cell r="I650">
            <v>1</v>
          </cell>
          <cell r="J650" t="str">
            <v>ТАК ПБРР "Таджпромбанк"</v>
          </cell>
          <cell r="K650">
            <v>3043376</v>
          </cell>
          <cell r="L650">
            <v>190211</v>
          </cell>
          <cell r="M650">
            <v>1</v>
          </cell>
          <cell r="N650">
            <v>3043376</v>
          </cell>
        </row>
        <row r="651">
          <cell r="A651">
            <v>2003</v>
          </cell>
          <cell r="B651">
            <v>4</v>
          </cell>
          <cell r="C651">
            <v>1</v>
          </cell>
          <cell r="D651">
            <v>0</v>
          </cell>
          <cell r="E651">
            <v>2</v>
          </cell>
          <cell r="F651" t="str">
            <v>USD</v>
          </cell>
          <cell r="G651">
            <v>0</v>
          </cell>
          <cell r="H651">
            <v>224924</v>
          </cell>
          <cell r="I651">
            <v>8</v>
          </cell>
          <cell r="J651" t="str">
            <v>ТАК ПБРР "Таджпромбанк"</v>
          </cell>
          <cell r="K651">
            <v>0</v>
          </cell>
          <cell r="L651">
            <v>224924</v>
          </cell>
          <cell r="M651">
            <v>1</v>
          </cell>
          <cell r="N651">
            <v>0</v>
          </cell>
        </row>
        <row r="652">
          <cell r="A652">
            <v>2003</v>
          </cell>
          <cell r="B652">
            <v>4</v>
          </cell>
          <cell r="C652">
            <v>2</v>
          </cell>
          <cell r="D652">
            <v>360</v>
          </cell>
          <cell r="E652">
            <v>2</v>
          </cell>
          <cell r="F652" t="str">
            <v>USD</v>
          </cell>
          <cell r="G652">
            <v>10</v>
          </cell>
          <cell r="H652">
            <v>3090</v>
          </cell>
          <cell r="I652">
            <v>1</v>
          </cell>
          <cell r="J652" t="str">
            <v>ТАК ПБРР "Таджпромбанк"</v>
          </cell>
          <cell r="K652">
            <v>30900</v>
          </cell>
          <cell r="L652">
            <v>3090</v>
          </cell>
          <cell r="M652">
            <v>1</v>
          </cell>
          <cell r="N652">
            <v>30900</v>
          </cell>
        </row>
        <row r="653">
          <cell r="A653">
            <v>2003</v>
          </cell>
          <cell r="B653">
            <v>4</v>
          </cell>
          <cell r="C653">
            <v>2</v>
          </cell>
          <cell r="D653">
            <v>360</v>
          </cell>
          <cell r="E653">
            <v>2</v>
          </cell>
          <cell r="F653" t="str">
            <v>USD</v>
          </cell>
          <cell r="G653">
            <v>16</v>
          </cell>
          <cell r="H653">
            <v>612</v>
          </cell>
          <cell r="I653">
            <v>1</v>
          </cell>
          <cell r="J653" t="str">
            <v>ТАК ПБРР "Таджпромбанк"</v>
          </cell>
          <cell r="K653">
            <v>9792</v>
          </cell>
          <cell r="L653">
            <v>612</v>
          </cell>
          <cell r="M653">
            <v>1</v>
          </cell>
          <cell r="N653">
            <v>9792</v>
          </cell>
        </row>
        <row r="654">
          <cell r="A654">
            <v>2003</v>
          </cell>
          <cell r="B654">
            <v>4</v>
          </cell>
          <cell r="C654">
            <v>2</v>
          </cell>
          <cell r="D654">
            <v>720</v>
          </cell>
          <cell r="E654">
            <v>2</v>
          </cell>
          <cell r="F654" t="str">
            <v>USD</v>
          </cell>
          <cell r="G654">
            <v>18</v>
          </cell>
          <cell r="H654">
            <v>6718</v>
          </cell>
          <cell r="I654">
            <v>2</v>
          </cell>
          <cell r="J654" t="str">
            <v>ТАК ПБРР "Таджпромбанк"</v>
          </cell>
          <cell r="K654">
            <v>120924</v>
          </cell>
          <cell r="L654">
            <v>6718</v>
          </cell>
          <cell r="M654">
            <v>1</v>
          </cell>
          <cell r="N654">
            <v>120924</v>
          </cell>
        </row>
        <row r="655">
          <cell r="A655">
            <v>2003</v>
          </cell>
          <cell r="B655">
            <v>4</v>
          </cell>
          <cell r="C655">
            <v>1</v>
          </cell>
          <cell r="D655">
            <v>0</v>
          </cell>
          <cell r="E655">
            <v>1</v>
          </cell>
          <cell r="F655" t="str">
            <v>TJS</v>
          </cell>
          <cell r="G655">
            <v>0</v>
          </cell>
          <cell r="H655">
            <v>53573433</v>
          </cell>
          <cell r="I655">
            <v>6190</v>
          </cell>
          <cell r="J655" t="str">
            <v>ТАК ПСБ "Ориёнбанк"</v>
          </cell>
          <cell r="K655">
            <v>0</v>
          </cell>
          <cell r="L655">
            <v>53573433</v>
          </cell>
          <cell r="M655">
            <v>1</v>
          </cell>
          <cell r="N655">
            <v>0</v>
          </cell>
        </row>
        <row r="656">
          <cell r="A656">
            <v>2003</v>
          </cell>
          <cell r="B656">
            <v>4</v>
          </cell>
          <cell r="C656">
            <v>1</v>
          </cell>
          <cell r="D656">
            <v>0</v>
          </cell>
          <cell r="E656">
            <v>1</v>
          </cell>
          <cell r="F656" t="str">
            <v>TJS</v>
          </cell>
          <cell r="G656">
            <v>0.5</v>
          </cell>
          <cell r="H656">
            <v>40856537</v>
          </cell>
          <cell r="I656">
            <v>1731</v>
          </cell>
          <cell r="J656" t="str">
            <v>ТАК ПСБ "Ориёнбанк"</v>
          </cell>
          <cell r="K656">
            <v>20428268.5</v>
          </cell>
          <cell r="L656">
            <v>40856537</v>
          </cell>
          <cell r="M656">
            <v>1</v>
          </cell>
          <cell r="N656">
            <v>20428268.5</v>
          </cell>
        </row>
        <row r="657">
          <cell r="A657">
            <v>2003</v>
          </cell>
          <cell r="B657">
            <v>4</v>
          </cell>
          <cell r="C657">
            <v>2</v>
          </cell>
          <cell r="D657">
            <v>30</v>
          </cell>
          <cell r="E657">
            <v>1</v>
          </cell>
          <cell r="F657" t="str">
            <v>TJS</v>
          </cell>
          <cell r="G657">
            <v>5</v>
          </cell>
          <cell r="H657">
            <v>85000</v>
          </cell>
          <cell r="I657">
            <v>3</v>
          </cell>
          <cell r="J657" t="str">
            <v>ТАК ПСБ "Ориёнбанк"</v>
          </cell>
          <cell r="K657">
            <v>425000</v>
          </cell>
          <cell r="L657">
            <v>85000</v>
          </cell>
          <cell r="M657">
            <v>1</v>
          </cell>
          <cell r="N657">
            <v>425000</v>
          </cell>
        </row>
        <row r="658">
          <cell r="A658">
            <v>2003</v>
          </cell>
          <cell r="B658">
            <v>4</v>
          </cell>
          <cell r="C658">
            <v>2</v>
          </cell>
          <cell r="D658">
            <v>90</v>
          </cell>
          <cell r="E658">
            <v>2</v>
          </cell>
          <cell r="F658" t="str">
            <v>TJS</v>
          </cell>
          <cell r="G658">
            <v>12</v>
          </cell>
          <cell r="H658">
            <v>800</v>
          </cell>
          <cell r="I658">
            <v>1</v>
          </cell>
          <cell r="J658" t="str">
            <v>ТАК ПСБ "Ориёнбанк"</v>
          </cell>
          <cell r="K658">
            <v>9600</v>
          </cell>
          <cell r="L658">
            <v>800</v>
          </cell>
          <cell r="M658">
            <v>1</v>
          </cell>
          <cell r="N658">
            <v>9600</v>
          </cell>
        </row>
        <row r="659">
          <cell r="A659">
            <v>2003</v>
          </cell>
          <cell r="B659">
            <v>4</v>
          </cell>
          <cell r="C659">
            <v>2</v>
          </cell>
          <cell r="D659">
            <v>180</v>
          </cell>
          <cell r="E659">
            <v>1</v>
          </cell>
          <cell r="F659" t="str">
            <v>TJS</v>
          </cell>
          <cell r="G659">
            <v>12</v>
          </cell>
          <cell r="H659">
            <v>22000</v>
          </cell>
          <cell r="I659">
            <v>1</v>
          </cell>
          <cell r="J659" t="str">
            <v>ТАК ПСБ "Ориёнбанк"</v>
          </cell>
          <cell r="K659">
            <v>264000</v>
          </cell>
          <cell r="L659">
            <v>22000</v>
          </cell>
          <cell r="M659">
            <v>1</v>
          </cell>
          <cell r="N659">
            <v>264000</v>
          </cell>
        </row>
        <row r="660">
          <cell r="A660">
            <v>2003</v>
          </cell>
          <cell r="B660">
            <v>4</v>
          </cell>
          <cell r="C660">
            <v>2</v>
          </cell>
          <cell r="D660">
            <v>180</v>
          </cell>
          <cell r="E660">
            <v>2</v>
          </cell>
          <cell r="F660" t="str">
            <v>TJS</v>
          </cell>
          <cell r="G660">
            <v>15</v>
          </cell>
          <cell r="H660">
            <v>1200</v>
          </cell>
          <cell r="I660">
            <v>1</v>
          </cell>
          <cell r="J660" t="str">
            <v>ТАК ПСБ "Ориёнбанк"</v>
          </cell>
          <cell r="K660">
            <v>18000</v>
          </cell>
          <cell r="L660">
            <v>1200</v>
          </cell>
          <cell r="M660">
            <v>1</v>
          </cell>
          <cell r="N660">
            <v>18000</v>
          </cell>
        </row>
        <row r="661">
          <cell r="A661">
            <v>2003</v>
          </cell>
          <cell r="B661">
            <v>4</v>
          </cell>
          <cell r="C661">
            <v>2</v>
          </cell>
          <cell r="D661">
            <v>360</v>
          </cell>
          <cell r="E661">
            <v>1</v>
          </cell>
          <cell r="F661" t="str">
            <v>TJS</v>
          </cell>
          <cell r="G661">
            <v>12</v>
          </cell>
          <cell r="H661">
            <v>5000</v>
          </cell>
          <cell r="I661">
            <v>1</v>
          </cell>
          <cell r="J661" t="str">
            <v>ТАК ПСБ "Ориёнбанк"</v>
          </cell>
          <cell r="K661">
            <v>60000</v>
          </cell>
          <cell r="L661">
            <v>5000</v>
          </cell>
          <cell r="M661">
            <v>1</v>
          </cell>
          <cell r="N661">
            <v>60000</v>
          </cell>
        </row>
        <row r="662">
          <cell r="A662">
            <v>2003</v>
          </cell>
          <cell r="B662">
            <v>4</v>
          </cell>
          <cell r="C662">
            <v>2</v>
          </cell>
          <cell r="D662">
            <v>360</v>
          </cell>
          <cell r="E662">
            <v>1</v>
          </cell>
          <cell r="F662" t="str">
            <v>TJS</v>
          </cell>
          <cell r="G662">
            <v>20</v>
          </cell>
          <cell r="H662">
            <v>50000</v>
          </cell>
          <cell r="I662">
            <v>3</v>
          </cell>
          <cell r="J662" t="str">
            <v>ТАК ПСБ "Ориёнбанк"</v>
          </cell>
          <cell r="K662">
            <v>1000000</v>
          </cell>
          <cell r="L662">
            <v>50000</v>
          </cell>
          <cell r="M662">
            <v>1</v>
          </cell>
          <cell r="N662">
            <v>1000000</v>
          </cell>
        </row>
        <row r="663">
          <cell r="A663">
            <v>2003</v>
          </cell>
          <cell r="B663">
            <v>4</v>
          </cell>
          <cell r="C663">
            <v>2</v>
          </cell>
          <cell r="D663">
            <v>360</v>
          </cell>
          <cell r="E663">
            <v>2</v>
          </cell>
          <cell r="F663" t="str">
            <v>TJS</v>
          </cell>
          <cell r="G663">
            <v>20</v>
          </cell>
          <cell r="H663">
            <v>199</v>
          </cell>
          <cell r="I663">
            <v>2</v>
          </cell>
          <cell r="J663" t="str">
            <v>ТАК ПСБ "Ориёнбанк"</v>
          </cell>
          <cell r="K663">
            <v>3980</v>
          </cell>
          <cell r="L663">
            <v>199</v>
          </cell>
          <cell r="M663">
            <v>1</v>
          </cell>
          <cell r="N663">
            <v>3980</v>
          </cell>
        </row>
        <row r="664">
          <cell r="A664">
            <v>2003</v>
          </cell>
          <cell r="B664">
            <v>4</v>
          </cell>
          <cell r="C664">
            <v>2</v>
          </cell>
          <cell r="D664">
            <v>390</v>
          </cell>
          <cell r="E664">
            <v>2</v>
          </cell>
          <cell r="F664" t="str">
            <v>TJS</v>
          </cell>
          <cell r="G664">
            <v>20</v>
          </cell>
          <cell r="H664">
            <v>1998</v>
          </cell>
          <cell r="I664">
            <v>3</v>
          </cell>
          <cell r="J664" t="str">
            <v>ТАК ПСБ "Ориёнбанк"</v>
          </cell>
          <cell r="K664">
            <v>39960</v>
          </cell>
          <cell r="L664">
            <v>1998</v>
          </cell>
          <cell r="M664">
            <v>1</v>
          </cell>
          <cell r="N664">
            <v>39960</v>
          </cell>
        </row>
        <row r="665">
          <cell r="A665">
            <v>2003</v>
          </cell>
          <cell r="B665">
            <v>4</v>
          </cell>
          <cell r="C665">
            <v>2</v>
          </cell>
          <cell r="D665">
            <v>420</v>
          </cell>
          <cell r="E665">
            <v>2</v>
          </cell>
          <cell r="F665" t="str">
            <v>TJS</v>
          </cell>
          <cell r="G665">
            <v>25</v>
          </cell>
          <cell r="H665">
            <v>10000</v>
          </cell>
          <cell r="I665">
            <v>1</v>
          </cell>
          <cell r="J665" t="str">
            <v>ТАК ПСБ "Ориёнбанк"</v>
          </cell>
          <cell r="K665">
            <v>250000</v>
          </cell>
          <cell r="L665">
            <v>10000</v>
          </cell>
          <cell r="M665">
            <v>1</v>
          </cell>
          <cell r="N665">
            <v>250000</v>
          </cell>
        </row>
        <row r="666">
          <cell r="A666">
            <v>2003</v>
          </cell>
          <cell r="B666">
            <v>4</v>
          </cell>
          <cell r="C666">
            <v>2</v>
          </cell>
          <cell r="D666">
            <v>510</v>
          </cell>
          <cell r="E666">
            <v>2</v>
          </cell>
          <cell r="F666" t="str">
            <v>TJS</v>
          </cell>
          <cell r="G666">
            <v>25</v>
          </cell>
          <cell r="H666">
            <v>30000</v>
          </cell>
          <cell r="I666">
            <v>1</v>
          </cell>
          <cell r="J666" t="str">
            <v>ТАК ПСБ "Ориёнбанк"</v>
          </cell>
          <cell r="K666">
            <v>750000</v>
          </cell>
          <cell r="L666">
            <v>30000</v>
          </cell>
          <cell r="M666">
            <v>1</v>
          </cell>
          <cell r="N666">
            <v>750000</v>
          </cell>
        </row>
        <row r="667">
          <cell r="A667">
            <v>2003</v>
          </cell>
          <cell r="B667">
            <v>4</v>
          </cell>
          <cell r="C667">
            <v>2</v>
          </cell>
          <cell r="D667">
            <v>540</v>
          </cell>
          <cell r="E667">
            <v>2</v>
          </cell>
          <cell r="F667" t="str">
            <v>TJS</v>
          </cell>
          <cell r="G667">
            <v>25</v>
          </cell>
          <cell r="H667">
            <v>10000</v>
          </cell>
          <cell r="I667">
            <v>1</v>
          </cell>
          <cell r="J667" t="str">
            <v>ТАК ПСБ "Ориёнбанк"</v>
          </cell>
          <cell r="K667">
            <v>250000</v>
          </cell>
          <cell r="L667">
            <v>10000</v>
          </cell>
          <cell r="M667">
            <v>1</v>
          </cell>
          <cell r="N667">
            <v>250000</v>
          </cell>
        </row>
        <row r="668">
          <cell r="A668">
            <v>2003</v>
          </cell>
          <cell r="B668">
            <v>4</v>
          </cell>
          <cell r="C668">
            <v>2</v>
          </cell>
          <cell r="D668">
            <v>600</v>
          </cell>
          <cell r="E668">
            <v>2</v>
          </cell>
          <cell r="F668" t="str">
            <v>TJS</v>
          </cell>
          <cell r="G668">
            <v>25</v>
          </cell>
          <cell r="H668">
            <v>1000</v>
          </cell>
          <cell r="I668">
            <v>1</v>
          </cell>
          <cell r="J668" t="str">
            <v>ТАК ПСБ "Ориёнбанк"</v>
          </cell>
          <cell r="K668">
            <v>25000</v>
          </cell>
          <cell r="L668">
            <v>1000</v>
          </cell>
          <cell r="M668">
            <v>1</v>
          </cell>
          <cell r="N668">
            <v>25000</v>
          </cell>
        </row>
        <row r="669">
          <cell r="A669">
            <v>2003</v>
          </cell>
          <cell r="B669">
            <v>4</v>
          </cell>
          <cell r="C669">
            <v>2</v>
          </cell>
          <cell r="D669">
            <v>1080</v>
          </cell>
          <cell r="E669">
            <v>2</v>
          </cell>
          <cell r="F669" t="str">
            <v>TJS</v>
          </cell>
          <cell r="G669">
            <v>30</v>
          </cell>
          <cell r="H669">
            <v>800</v>
          </cell>
          <cell r="I669">
            <v>2</v>
          </cell>
          <cell r="J669" t="str">
            <v>ТАК ПСБ "Ориёнбанк"</v>
          </cell>
          <cell r="K669">
            <v>24000</v>
          </cell>
          <cell r="L669">
            <v>800</v>
          </cell>
          <cell r="M669">
            <v>1</v>
          </cell>
          <cell r="N669">
            <v>24000</v>
          </cell>
        </row>
        <row r="670">
          <cell r="A670">
            <v>2003</v>
          </cell>
          <cell r="B670">
            <v>4</v>
          </cell>
          <cell r="C670">
            <v>2</v>
          </cell>
          <cell r="D670">
            <v>1170</v>
          </cell>
          <cell r="E670">
            <v>2</v>
          </cell>
          <cell r="F670" t="str">
            <v>TJS</v>
          </cell>
          <cell r="G670">
            <v>30</v>
          </cell>
          <cell r="H670">
            <v>5600</v>
          </cell>
          <cell r="I670">
            <v>3</v>
          </cell>
          <cell r="J670" t="str">
            <v>ТАК ПСБ "Ориёнбанк"</v>
          </cell>
          <cell r="K670">
            <v>168000</v>
          </cell>
          <cell r="L670">
            <v>5600</v>
          </cell>
          <cell r="M670">
            <v>1</v>
          </cell>
          <cell r="N670">
            <v>168000</v>
          </cell>
        </row>
        <row r="671">
          <cell r="A671">
            <v>2003</v>
          </cell>
          <cell r="B671">
            <v>4</v>
          </cell>
          <cell r="C671">
            <v>3</v>
          </cell>
          <cell r="D671">
            <v>0</v>
          </cell>
          <cell r="E671">
            <v>2</v>
          </cell>
          <cell r="F671" t="str">
            <v>TJS</v>
          </cell>
          <cell r="G671">
            <v>5</v>
          </cell>
          <cell r="H671">
            <v>813206</v>
          </cell>
          <cell r="I671">
            <v>512</v>
          </cell>
          <cell r="J671" t="str">
            <v>ТАК ПСБ "Ориёнбанк"</v>
          </cell>
          <cell r="K671">
            <v>4066030</v>
          </cell>
          <cell r="L671">
            <v>813206</v>
          </cell>
          <cell r="M671">
            <v>1</v>
          </cell>
          <cell r="N671">
            <v>4066030</v>
          </cell>
        </row>
        <row r="672">
          <cell r="A672">
            <v>2003</v>
          </cell>
          <cell r="B672">
            <v>4</v>
          </cell>
          <cell r="C672">
            <v>1</v>
          </cell>
          <cell r="D672">
            <v>0</v>
          </cell>
          <cell r="E672">
            <v>0</v>
          </cell>
          <cell r="F672" t="str">
            <v>USD</v>
          </cell>
          <cell r="G672">
            <v>0</v>
          </cell>
          <cell r="H672">
            <v>266544</v>
          </cell>
          <cell r="I672">
            <v>8</v>
          </cell>
          <cell r="J672" t="str">
            <v>ТАК ПСБ "Ориёнбанк"</v>
          </cell>
          <cell r="K672">
            <v>0</v>
          </cell>
          <cell r="L672">
            <v>266544</v>
          </cell>
          <cell r="M672">
            <v>1</v>
          </cell>
          <cell r="N672">
            <v>0</v>
          </cell>
        </row>
        <row r="673">
          <cell r="A673">
            <v>2003</v>
          </cell>
          <cell r="B673">
            <v>4</v>
          </cell>
          <cell r="C673">
            <v>1</v>
          </cell>
          <cell r="D673">
            <v>0</v>
          </cell>
          <cell r="E673">
            <v>1</v>
          </cell>
          <cell r="F673" t="str">
            <v>USD</v>
          </cell>
          <cell r="G673">
            <v>0</v>
          </cell>
          <cell r="H673">
            <v>23834073</v>
          </cell>
          <cell r="I673">
            <v>362</v>
          </cell>
          <cell r="J673" t="str">
            <v>ТАК ПСБ "Ориёнбанк"</v>
          </cell>
          <cell r="K673">
            <v>0</v>
          </cell>
          <cell r="L673">
            <v>23834073</v>
          </cell>
          <cell r="M673">
            <v>1</v>
          </cell>
          <cell r="N673">
            <v>0</v>
          </cell>
        </row>
        <row r="674">
          <cell r="A674">
            <v>2003</v>
          </cell>
          <cell r="B674">
            <v>4</v>
          </cell>
          <cell r="C674">
            <v>1</v>
          </cell>
          <cell r="D674">
            <v>0</v>
          </cell>
          <cell r="E674">
            <v>2</v>
          </cell>
          <cell r="F674" t="str">
            <v>USD</v>
          </cell>
          <cell r="G674">
            <v>0</v>
          </cell>
          <cell r="H674">
            <v>30638</v>
          </cell>
          <cell r="I674">
            <v>13</v>
          </cell>
          <cell r="J674" t="str">
            <v>ТАК ПСБ "Ориёнбанк"</v>
          </cell>
          <cell r="K674">
            <v>0</v>
          </cell>
          <cell r="L674">
            <v>30638</v>
          </cell>
          <cell r="M674">
            <v>1</v>
          </cell>
          <cell r="N674">
            <v>0</v>
          </cell>
        </row>
        <row r="675">
          <cell r="A675">
            <v>2003</v>
          </cell>
          <cell r="B675">
            <v>4</v>
          </cell>
          <cell r="C675">
            <v>2</v>
          </cell>
          <cell r="D675">
            <v>30</v>
          </cell>
          <cell r="E675">
            <v>2</v>
          </cell>
          <cell r="F675" t="str">
            <v>USD</v>
          </cell>
          <cell r="G675">
            <v>5</v>
          </cell>
          <cell r="H675">
            <v>16023</v>
          </cell>
          <cell r="I675">
            <v>2</v>
          </cell>
          <cell r="J675" t="str">
            <v>ТАК ПСБ "Ориёнбанк"</v>
          </cell>
          <cell r="K675">
            <v>80115</v>
          </cell>
          <cell r="L675">
            <v>16023</v>
          </cell>
          <cell r="M675">
            <v>1</v>
          </cell>
          <cell r="N675">
            <v>80115</v>
          </cell>
        </row>
        <row r="676">
          <cell r="A676">
            <v>2003</v>
          </cell>
          <cell r="B676">
            <v>4</v>
          </cell>
          <cell r="C676">
            <v>2</v>
          </cell>
          <cell r="D676">
            <v>180</v>
          </cell>
          <cell r="E676">
            <v>2</v>
          </cell>
          <cell r="F676" t="str">
            <v>USD</v>
          </cell>
          <cell r="G676">
            <v>8</v>
          </cell>
          <cell r="H676">
            <v>8343</v>
          </cell>
          <cell r="I676">
            <v>1</v>
          </cell>
          <cell r="J676" t="str">
            <v>ТАК ПСБ "Ориёнбанк"</v>
          </cell>
          <cell r="K676">
            <v>66744</v>
          </cell>
          <cell r="L676">
            <v>8343</v>
          </cell>
          <cell r="M676">
            <v>1</v>
          </cell>
          <cell r="N676">
            <v>66744</v>
          </cell>
        </row>
        <row r="677">
          <cell r="A677">
            <v>2003</v>
          </cell>
          <cell r="B677">
            <v>4</v>
          </cell>
          <cell r="C677">
            <v>2</v>
          </cell>
          <cell r="D677">
            <v>180</v>
          </cell>
          <cell r="E677">
            <v>2</v>
          </cell>
          <cell r="F677" t="str">
            <v>USD</v>
          </cell>
          <cell r="G677">
            <v>10</v>
          </cell>
          <cell r="H677">
            <v>3135</v>
          </cell>
          <cell r="I677">
            <v>1</v>
          </cell>
          <cell r="J677" t="str">
            <v>ТАК ПСБ "Ориёнбанк"</v>
          </cell>
          <cell r="K677">
            <v>31350</v>
          </cell>
          <cell r="L677">
            <v>3135</v>
          </cell>
          <cell r="M677">
            <v>1</v>
          </cell>
          <cell r="N677">
            <v>31350</v>
          </cell>
        </row>
        <row r="678">
          <cell r="A678">
            <v>2003</v>
          </cell>
          <cell r="B678">
            <v>4</v>
          </cell>
          <cell r="C678">
            <v>2</v>
          </cell>
          <cell r="D678">
            <v>190</v>
          </cell>
          <cell r="E678">
            <v>2</v>
          </cell>
          <cell r="F678" t="str">
            <v>USD</v>
          </cell>
          <cell r="G678">
            <v>18</v>
          </cell>
          <cell r="H678">
            <v>13865</v>
          </cell>
          <cell r="I678">
            <v>2</v>
          </cell>
          <cell r="J678" t="str">
            <v>ТАК ПСБ "Ориёнбанк"</v>
          </cell>
          <cell r="K678">
            <v>249570</v>
          </cell>
          <cell r="L678">
            <v>13865</v>
          </cell>
          <cell r="M678">
            <v>1</v>
          </cell>
          <cell r="N678">
            <v>249570</v>
          </cell>
        </row>
        <row r="679">
          <cell r="A679">
            <v>2003</v>
          </cell>
          <cell r="B679">
            <v>4</v>
          </cell>
          <cell r="C679">
            <v>2</v>
          </cell>
          <cell r="D679">
            <v>360</v>
          </cell>
          <cell r="E679">
            <v>2</v>
          </cell>
          <cell r="F679" t="str">
            <v>USD</v>
          </cell>
          <cell r="G679">
            <v>10</v>
          </cell>
          <cell r="H679">
            <v>9706</v>
          </cell>
          <cell r="I679">
            <v>2</v>
          </cell>
          <cell r="J679" t="str">
            <v>ТАК ПСБ "Ориёнбанк"</v>
          </cell>
          <cell r="K679">
            <v>97060</v>
          </cell>
          <cell r="L679">
            <v>9706</v>
          </cell>
          <cell r="M679">
            <v>1</v>
          </cell>
          <cell r="N679">
            <v>97060</v>
          </cell>
        </row>
        <row r="680">
          <cell r="A680">
            <v>2003</v>
          </cell>
          <cell r="B680">
            <v>4</v>
          </cell>
          <cell r="C680">
            <v>2</v>
          </cell>
          <cell r="D680">
            <v>380</v>
          </cell>
          <cell r="E680">
            <v>2</v>
          </cell>
          <cell r="F680" t="str">
            <v>USD</v>
          </cell>
          <cell r="G680">
            <v>10</v>
          </cell>
          <cell r="H680">
            <v>14523</v>
          </cell>
          <cell r="I680">
            <v>1</v>
          </cell>
          <cell r="J680" t="str">
            <v>ТАК ПСБ "Ориёнбанк"</v>
          </cell>
          <cell r="K680">
            <v>145230</v>
          </cell>
          <cell r="L680">
            <v>14523</v>
          </cell>
          <cell r="M680">
            <v>1</v>
          </cell>
          <cell r="N680">
            <v>145230</v>
          </cell>
        </row>
        <row r="681">
          <cell r="A681">
            <v>2003</v>
          </cell>
          <cell r="B681">
            <v>4</v>
          </cell>
          <cell r="C681">
            <v>2</v>
          </cell>
          <cell r="D681">
            <v>730</v>
          </cell>
          <cell r="E681">
            <v>2</v>
          </cell>
          <cell r="F681" t="str">
            <v>USD</v>
          </cell>
          <cell r="G681">
            <v>18</v>
          </cell>
          <cell r="H681">
            <v>2465</v>
          </cell>
          <cell r="I681">
            <v>1</v>
          </cell>
          <cell r="J681" t="str">
            <v>ТАК ПСБ "Ориёнбанк"</v>
          </cell>
          <cell r="K681">
            <v>44370</v>
          </cell>
          <cell r="L681">
            <v>2465</v>
          </cell>
          <cell r="M681">
            <v>1</v>
          </cell>
          <cell r="N681">
            <v>44370</v>
          </cell>
        </row>
        <row r="682">
          <cell r="A682">
            <v>2003</v>
          </cell>
          <cell r="B682">
            <v>4</v>
          </cell>
          <cell r="C682">
            <v>3</v>
          </cell>
          <cell r="D682">
            <v>0</v>
          </cell>
          <cell r="E682">
            <v>2</v>
          </cell>
          <cell r="F682" t="str">
            <v>USD</v>
          </cell>
          <cell r="G682">
            <v>0</v>
          </cell>
          <cell r="H682">
            <v>34287</v>
          </cell>
          <cell r="I682">
            <v>168</v>
          </cell>
          <cell r="J682" t="str">
            <v>ТАК ПСБ "Ориёнбанк"</v>
          </cell>
          <cell r="K682">
            <v>0</v>
          </cell>
          <cell r="L682">
            <v>34287</v>
          </cell>
          <cell r="M682">
            <v>1</v>
          </cell>
          <cell r="N682">
            <v>0</v>
          </cell>
        </row>
        <row r="683">
          <cell r="A683">
            <v>2003</v>
          </cell>
          <cell r="B683">
            <v>4</v>
          </cell>
          <cell r="C683">
            <v>1</v>
          </cell>
          <cell r="D683">
            <v>0</v>
          </cell>
          <cell r="E683">
            <v>1</v>
          </cell>
          <cell r="F683" t="str">
            <v>RUR</v>
          </cell>
          <cell r="G683">
            <v>0</v>
          </cell>
          <cell r="H683">
            <v>2845145</v>
          </cell>
          <cell r="I683">
            <v>108</v>
          </cell>
          <cell r="J683" t="str">
            <v>ТАК ПСБ "Ориёнбанк"</v>
          </cell>
          <cell r="K683">
            <v>0</v>
          </cell>
          <cell r="L683">
            <v>2779408.191918199</v>
          </cell>
          <cell r="M683">
            <v>0.9768950938944058</v>
          </cell>
          <cell r="N683">
            <v>0</v>
          </cell>
        </row>
        <row r="684">
          <cell r="A684">
            <v>2003</v>
          </cell>
          <cell r="B684">
            <v>4</v>
          </cell>
          <cell r="C684">
            <v>1</v>
          </cell>
          <cell r="D684">
            <v>0</v>
          </cell>
          <cell r="E684">
            <v>1</v>
          </cell>
          <cell r="F684" t="str">
            <v>EURO</v>
          </cell>
          <cell r="G684">
            <v>0</v>
          </cell>
          <cell r="H684">
            <v>12371</v>
          </cell>
          <cell r="I684">
            <v>1</v>
          </cell>
          <cell r="J684" t="str">
            <v>ТАК ПСБ "Ориёнбанк"</v>
          </cell>
          <cell r="K684">
            <v>0</v>
          </cell>
          <cell r="L684">
            <v>11708.906611432385</v>
          </cell>
          <cell r="M684">
            <v>0.9464802046263345</v>
          </cell>
          <cell r="N684">
            <v>0</v>
          </cell>
        </row>
        <row r="685">
          <cell r="A685">
            <v>2003</v>
          </cell>
          <cell r="B685">
            <v>4</v>
          </cell>
          <cell r="C685">
            <v>1</v>
          </cell>
          <cell r="D685">
            <v>0</v>
          </cell>
          <cell r="E685">
            <v>1</v>
          </cell>
          <cell r="F685" t="str">
            <v>TJS</v>
          </cell>
          <cell r="G685">
            <v>0</v>
          </cell>
          <cell r="H685">
            <v>1127554</v>
          </cell>
          <cell r="I685">
            <v>4</v>
          </cell>
          <cell r="J685" t="str">
            <v>КБ "Сомон-банк"</v>
          </cell>
          <cell r="K685">
            <v>0</v>
          </cell>
          <cell r="L685">
            <v>1127554</v>
          </cell>
          <cell r="M685">
            <v>1</v>
          </cell>
          <cell r="N685">
            <v>0</v>
          </cell>
        </row>
        <row r="686">
          <cell r="A686">
            <v>2003</v>
          </cell>
          <cell r="B686">
            <v>4</v>
          </cell>
          <cell r="C686">
            <v>3</v>
          </cell>
          <cell r="D686">
            <v>90</v>
          </cell>
          <cell r="E686">
            <v>2</v>
          </cell>
          <cell r="F686" t="str">
            <v>TJS</v>
          </cell>
          <cell r="G686">
            <v>1</v>
          </cell>
          <cell r="H686">
            <v>1540</v>
          </cell>
          <cell r="I686">
            <v>1</v>
          </cell>
          <cell r="J686" t="str">
            <v>КБ "Сомон-банк"</v>
          </cell>
          <cell r="K686">
            <v>1540</v>
          </cell>
          <cell r="L686">
            <v>1540</v>
          </cell>
          <cell r="M686">
            <v>1</v>
          </cell>
          <cell r="N686">
            <v>1540</v>
          </cell>
        </row>
        <row r="687">
          <cell r="A687">
            <v>2003</v>
          </cell>
          <cell r="B687">
            <v>4</v>
          </cell>
          <cell r="C687">
            <v>2</v>
          </cell>
          <cell r="D687">
            <v>360</v>
          </cell>
          <cell r="E687">
            <v>2</v>
          </cell>
          <cell r="F687" t="str">
            <v>USD</v>
          </cell>
          <cell r="G687">
            <v>18</v>
          </cell>
          <cell r="H687">
            <v>6162</v>
          </cell>
          <cell r="I687">
            <v>1</v>
          </cell>
          <cell r="J687" t="str">
            <v>КБ "Сомон-банк"</v>
          </cell>
          <cell r="K687">
            <v>110916</v>
          </cell>
          <cell r="L687">
            <v>6162</v>
          </cell>
          <cell r="M687">
            <v>1</v>
          </cell>
          <cell r="N687">
            <v>110916</v>
          </cell>
        </row>
        <row r="688">
          <cell r="A688">
            <v>2003</v>
          </cell>
          <cell r="B688">
            <v>4</v>
          </cell>
          <cell r="C688">
            <v>1</v>
          </cell>
          <cell r="D688">
            <v>0</v>
          </cell>
          <cell r="E688">
            <v>1</v>
          </cell>
          <cell r="F688" t="str">
            <v>USD</v>
          </cell>
          <cell r="G688">
            <v>0</v>
          </cell>
          <cell r="H688">
            <v>845990</v>
          </cell>
          <cell r="I688">
            <v>3</v>
          </cell>
          <cell r="J688" t="str">
            <v>КБ "Сомон-банк"</v>
          </cell>
          <cell r="K688">
            <v>0</v>
          </cell>
          <cell r="L688">
            <v>845990</v>
          </cell>
          <cell r="M688">
            <v>1</v>
          </cell>
          <cell r="N688">
            <v>0</v>
          </cell>
        </row>
        <row r="689">
          <cell r="A689">
            <v>2003</v>
          </cell>
          <cell r="B689">
            <v>4</v>
          </cell>
          <cell r="C689">
            <v>1</v>
          </cell>
          <cell r="D689">
            <v>0</v>
          </cell>
          <cell r="E689">
            <v>1</v>
          </cell>
          <cell r="F689" t="str">
            <v>TJS</v>
          </cell>
          <cell r="G689">
            <v>0</v>
          </cell>
          <cell r="H689">
            <v>1691291</v>
          </cell>
          <cell r="I689">
            <v>4</v>
          </cell>
          <cell r="J689" t="str">
            <v>СЛТ АКБ "Ист-Кредитбанк"</v>
          </cell>
          <cell r="K689">
            <v>0</v>
          </cell>
          <cell r="L689">
            <v>1691291</v>
          </cell>
          <cell r="M689">
            <v>1</v>
          </cell>
          <cell r="N689">
            <v>0</v>
          </cell>
        </row>
        <row r="690">
          <cell r="A690">
            <v>2003</v>
          </cell>
          <cell r="B690">
            <v>4</v>
          </cell>
          <cell r="C690">
            <v>1</v>
          </cell>
          <cell r="D690">
            <v>0</v>
          </cell>
          <cell r="E690">
            <v>1</v>
          </cell>
          <cell r="F690" t="str">
            <v>USD</v>
          </cell>
          <cell r="G690">
            <v>0</v>
          </cell>
          <cell r="H690">
            <v>127203</v>
          </cell>
          <cell r="I690">
            <v>3</v>
          </cell>
          <cell r="J690" t="str">
            <v>СЛТ АКБ "Ист-Кредитбанк"</v>
          </cell>
          <cell r="K690">
            <v>0</v>
          </cell>
          <cell r="L690">
            <v>127203</v>
          </cell>
          <cell r="M690">
            <v>1</v>
          </cell>
          <cell r="N690">
            <v>0</v>
          </cell>
        </row>
        <row r="691">
          <cell r="A691">
            <v>2003</v>
          </cell>
          <cell r="B691">
            <v>4</v>
          </cell>
          <cell r="C691">
            <v>1</v>
          </cell>
          <cell r="D691">
            <v>0</v>
          </cell>
          <cell r="E691">
            <v>1</v>
          </cell>
          <cell r="F691" t="str">
            <v>RUR</v>
          </cell>
          <cell r="G691">
            <v>0</v>
          </cell>
          <cell r="H691">
            <v>75858</v>
          </cell>
          <cell r="I691">
            <v>1</v>
          </cell>
          <cell r="J691" t="str">
            <v>СЛТ АКБ "Ист-Кредитбанк"</v>
          </cell>
          <cell r="K691">
            <v>0</v>
          </cell>
          <cell r="L691">
            <v>74105.30803264183</v>
          </cell>
          <cell r="M691">
            <v>0.9768950938944058</v>
          </cell>
          <cell r="N691">
            <v>0</v>
          </cell>
        </row>
        <row r="692">
          <cell r="A692">
            <v>2003</v>
          </cell>
          <cell r="B692">
            <v>4</v>
          </cell>
          <cell r="C692">
            <v>1</v>
          </cell>
          <cell r="D692">
            <v>0</v>
          </cell>
          <cell r="E692">
            <v>1</v>
          </cell>
          <cell r="F692" t="str">
            <v>TJS</v>
          </cell>
          <cell r="G692">
            <v>0</v>
          </cell>
          <cell r="H692">
            <v>5534609</v>
          </cell>
          <cell r="I692">
            <v>26</v>
          </cell>
          <cell r="J692" t="str">
            <v>АООТ "Ходжент"</v>
          </cell>
          <cell r="K692">
            <v>0</v>
          </cell>
          <cell r="L692">
            <v>5534609</v>
          </cell>
          <cell r="M692">
            <v>1</v>
          </cell>
          <cell r="N692">
            <v>0</v>
          </cell>
        </row>
        <row r="693">
          <cell r="A693">
            <v>2003</v>
          </cell>
          <cell r="B693">
            <v>4</v>
          </cell>
          <cell r="C693">
            <v>1</v>
          </cell>
          <cell r="D693">
            <v>0</v>
          </cell>
          <cell r="E693">
            <v>1</v>
          </cell>
          <cell r="F693" t="str">
            <v>USD</v>
          </cell>
          <cell r="G693">
            <v>0</v>
          </cell>
          <cell r="H693">
            <v>3602569</v>
          </cell>
          <cell r="I693">
            <v>9</v>
          </cell>
          <cell r="J693" t="str">
            <v>АООТ "Ходжент"</v>
          </cell>
          <cell r="K693">
            <v>0</v>
          </cell>
          <cell r="L693">
            <v>3602569</v>
          </cell>
          <cell r="M693">
            <v>1</v>
          </cell>
          <cell r="N693">
            <v>0</v>
          </cell>
        </row>
        <row r="694">
          <cell r="A694">
            <v>2003</v>
          </cell>
          <cell r="B694">
            <v>5</v>
          </cell>
          <cell r="C694">
            <v>1</v>
          </cell>
          <cell r="D694">
            <v>0</v>
          </cell>
          <cell r="E694">
            <v>1</v>
          </cell>
          <cell r="F694" t="str">
            <v>USD</v>
          </cell>
          <cell r="G694">
            <v>0</v>
          </cell>
          <cell r="H694">
            <v>1773817</v>
          </cell>
          <cell r="I694">
            <v>10</v>
          </cell>
          <cell r="J694" t="str">
            <v>"Тиджорат" ИРИ</v>
          </cell>
          <cell r="K694">
            <v>0</v>
          </cell>
          <cell r="L694">
            <v>1773817</v>
          </cell>
          <cell r="M694">
            <v>1</v>
          </cell>
          <cell r="N694">
            <v>0</v>
          </cell>
        </row>
        <row r="695">
          <cell r="A695">
            <v>2003</v>
          </cell>
          <cell r="B695">
            <v>5</v>
          </cell>
          <cell r="C695">
            <v>1</v>
          </cell>
          <cell r="D695">
            <v>0</v>
          </cell>
          <cell r="E695">
            <v>2</v>
          </cell>
          <cell r="F695" t="str">
            <v>USD</v>
          </cell>
          <cell r="G695">
            <v>0</v>
          </cell>
          <cell r="H695">
            <v>714093</v>
          </cell>
          <cell r="I695">
            <v>23</v>
          </cell>
          <cell r="J695" t="str">
            <v>"Тиджорат" ИРИ</v>
          </cell>
          <cell r="K695">
            <v>0</v>
          </cell>
          <cell r="L695">
            <v>714093</v>
          </cell>
          <cell r="M695">
            <v>1</v>
          </cell>
          <cell r="N695">
            <v>0</v>
          </cell>
        </row>
        <row r="696">
          <cell r="A696">
            <v>2003</v>
          </cell>
          <cell r="B696">
            <v>5</v>
          </cell>
          <cell r="C696">
            <v>1</v>
          </cell>
          <cell r="D696">
            <v>0</v>
          </cell>
          <cell r="E696">
            <v>1</v>
          </cell>
          <cell r="F696" t="str">
            <v>TJS</v>
          </cell>
          <cell r="G696">
            <v>0</v>
          </cell>
          <cell r="H696">
            <v>76613</v>
          </cell>
          <cell r="I696">
            <v>5</v>
          </cell>
          <cell r="J696" t="str">
            <v>"Тиджорат" ИРИ</v>
          </cell>
          <cell r="K696">
            <v>0</v>
          </cell>
          <cell r="L696">
            <v>76613</v>
          </cell>
          <cell r="M696">
            <v>1</v>
          </cell>
          <cell r="N696">
            <v>0</v>
          </cell>
        </row>
        <row r="697">
          <cell r="A697">
            <v>2003</v>
          </cell>
          <cell r="B697">
            <v>5</v>
          </cell>
          <cell r="C697">
            <v>1</v>
          </cell>
          <cell r="D697">
            <v>0</v>
          </cell>
          <cell r="E697">
            <v>2</v>
          </cell>
          <cell r="F697" t="str">
            <v>TJS</v>
          </cell>
          <cell r="G697">
            <v>0</v>
          </cell>
          <cell r="H697">
            <v>153</v>
          </cell>
          <cell r="I697">
            <v>1</v>
          </cell>
          <cell r="J697" t="str">
            <v>"Тиджорат" ИРИ</v>
          </cell>
          <cell r="K697">
            <v>0</v>
          </cell>
          <cell r="L697">
            <v>153</v>
          </cell>
          <cell r="M697">
            <v>1</v>
          </cell>
          <cell r="N697">
            <v>0</v>
          </cell>
        </row>
        <row r="698">
          <cell r="A698">
            <v>2003</v>
          </cell>
          <cell r="B698">
            <v>5</v>
          </cell>
          <cell r="C698">
            <v>3</v>
          </cell>
          <cell r="D698">
            <v>0</v>
          </cell>
          <cell r="E698">
            <v>2</v>
          </cell>
          <cell r="F698" t="str">
            <v>USD</v>
          </cell>
          <cell r="G698">
            <v>0</v>
          </cell>
          <cell r="H698">
            <v>19881</v>
          </cell>
          <cell r="I698">
            <v>4</v>
          </cell>
          <cell r="J698" t="str">
            <v>"Тиджорат" ИРИ</v>
          </cell>
          <cell r="K698">
            <v>0</v>
          </cell>
          <cell r="L698">
            <v>19881</v>
          </cell>
          <cell r="M698">
            <v>1</v>
          </cell>
          <cell r="N698">
            <v>0</v>
          </cell>
        </row>
        <row r="699">
          <cell r="A699">
            <v>2003</v>
          </cell>
          <cell r="B699">
            <v>5</v>
          </cell>
          <cell r="C699">
            <v>1</v>
          </cell>
          <cell r="D699">
            <v>0</v>
          </cell>
          <cell r="E699">
            <v>1</v>
          </cell>
          <cell r="F699" t="str">
            <v>TJS</v>
          </cell>
          <cell r="G699">
            <v>0</v>
          </cell>
          <cell r="H699">
            <v>70532352</v>
          </cell>
          <cell r="I699">
            <v>1493</v>
          </cell>
          <cell r="J699" t="str">
            <v>АК АПИБ "Агроинвестбанк"</v>
          </cell>
          <cell r="K699">
            <v>0</v>
          </cell>
          <cell r="L699">
            <v>70532352</v>
          </cell>
          <cell r="M699">
            <v>1</v>
          </cell>
          <cell r="N699">
            <v>0</v>
          </cell>
        </row>
        <row r="700">
          <cell r="A700">
            <v>2003</v>
          </cell>
          <cell r="B700">
            <v>5</v>
          </cell>
          <cell r="C700">
            <v>1</v>
          </cell>
          <cell r="D700">
            <v>0</v>
          </cell>
          <cell r="E700">
            <v>2</v>
          </cell>
          <cell r="F700" t="str">
            <v>TJS</v>
          </cell>
          <cell r="G700">
            <v>0</v>
          </cell>
          <cell r="H700">
            <v>77932</v>
          </cell>
          <cell r="I700">
            <v>6</v>
          </cell>
          <cell r="J700" t="str">
            <v>АК АПИБ "Агроинвестбанк"</v>
          </cell>
          <cell r="K700">
            <v>0</v>
          </cell>
          <cell r="L700">
            <v>77932</v>
          </cell>
          <cell r="M700">
            <v>1</v>
          </cell>
          <cell r="N700">
            <v>0</v>
          </cell>
        </row>
        <row r="701">
          <cell r="A701">
            <v>2003</v>
          </cell>
          <cell r="B701">
            <v>5</v>
          </cell>
          <cell r="C701">
            <v>3</v>
          </cell>
          <cell r="D701">
            <v>0</v>
          </cell>
          <cell r="E701">
            <v>2</v>
          </cell>
          <cell r="F701" t="str">
            <v>TJS</v>
          </cell>
          <cell r="G701">
            <v>15</v>
          </cell>
          <cell r="H701">
            <v>75366</v>
          </cell>
          <cell r="I701">
            <v>26</v>
          </cell>
          <cell r="J701" t="str">
            <v>АК АПИБ "Агроинвестбанк"</v>
          </cell>
          <cell r="K701">
            <v>1130490</v>
          </cell>
          <cell r="L701">
            <v>75366</v>
          </cell>
          <cell r="M701">
            <v>1</v>
          </cell>
          <cell r="N701">
            <v>1130490</v>
          </cell>
        </row>
        <row r="702">
          <cell r="A702">
            <v>2003</v>
          </cell>
          <cell r="B702">
            <v>5</v>
          </cell>
          <cell r="C702">
            <v>2</v>
          </cell>
          <cell r="D702">
            <v>30</v>
          </cell>
          <cell r="E702">
            <v>1</v>
          </cell>
          <cell r="F702" t="str">
            <v>TJS</v>
          </cell>
          <cell r="G702">
            <v>15</v>
          </cell>
          <cell r="H702">
            <v>232000</v>
          </cell>
          <cell r="I702">
            <v>1</v>
          </cell>
          <cell r="J702" t="str">
            <v>АК АПИБ "Агроинвестбанк"</v>
          </cell>
          <cell r="K702">
            <v>3480000</v>
          </cell>
          <cell r="L702">
            <v>232000</v>
          </cell>
          <cell r="M702">
            <v>1</v>
          </cell>
          <cell r="N702">
            <v>3480000</v>
          </cell>
        </row>
        <row r="703">
          <cell r="A703">
            <v>2003</v>
          </cell>
          <cell r="B703">
            <v>5</v>
          </cell>
          <cell r="C703">
            <v>2</v>
          </cell>
          <cell r="D703">
            <v>90</v>
          </cell>
          <cell r="E703">
            <v>1</v>
          </cell>
          <cell r="F703" t="str">
            <v>TJS</v>
          </cell>
          <cell r="G703">
            <v>15</v>
          </cell>
          <cell r="H703">
            <v>18540</v>
          </cell>
          <cell r="I703">
            <v>2</v>
          </cell>
          <cell r="J703" t="str">
            <v>АК АПИБ "Агроинвестбанк"</v>
          </cell>
          <cell r="K703">
            <v>278100</v>
          </cell>
          <cell r="L703">
            <v>18540</v>
          </cell>
          <cell r="M703">
            <v>1</v>
          </cell>
          <cell r="N703">
            <v>278100</v>
          </cell>
        </row>
        <row r="704">
          <cell r="A704">
            <v>2003</v>
          </cell>
          <cell r="B704">
            <v>5</v>
          </cell>
          <cell r="C704">
            <v>2</v>
          </cell>
          <cell r="D704">
            <v>180</v>
          </cell>
          <cell r="E704">
            <v>1</v>
          </cell>
          <cell r="F704" t="str">
            <v>TJS</v>
          </cell>
          <cell r="G704">
            <v>15</v>
          </cell>
          <cell r="H704">
            <v>46707</v>
          </cell>
          <cell r="I704">
            <v>3</v>
          </cell>
          <cell r="J704" t="str">
            <v>АК АПИБ "Агроинвестбанк"</v>
          </cell>
          <cell r="K704">
            <v>700605</v>
          </cell>
          <cell r="L704">
            <v>46707</v>
          </cell>
          <cell r="M704">
            <v>1</v>
          </cell>
          <cell r="N704">
            <v>700605</v>
          </cell>
        </row>
        <row r="705">
          <cell r="A705">
            <v>2003</v>
          </cell>
          <cell r="B705">
            <v>5</v>
          </cell>
          <cell r="C705">
            <v>2</v>
          </cell>
          <cell r="D705">
            <v>360</v>
          </cell>
          <cell r="E705">
            <v>1</v>
          </cell>
          <cell r="F705" t="str">
            <v>TJS</v>
          </cell>
          <cell r="G705">
            <v>16</v>
          </cell>
          <cell r="H705">
            <v>7000</v>
          </cell>
          <cell r="I705">
            <v>1</v>
          </cell>
          <cell r="J705" t="str">
            <v>АК АПИБ "Агроинвестбанк"</v>
          </cell>
          <cell r="K705">
            <v>112000</v>
          </cell>
          <cell r="L705">
            <v>7000</v>
          </cell>
          <cell r="M705">
            <v>1</v>
          </cell>
          <cell r="N705">
            <v>112000</v>
          </cell>
        </row>
        <row r="706">
          <cell r="A706">
            <v>2003</v>
          </cell>
          <cell r="B706">
            <v>5</v>
          </cell>
          <cell r="C706">
            <v>2</v>
          </cell>
          <cell r="D706">
            <v>180</v>
          </cell>
          <cell r="E706">
            <v>2</v>
          </cell>
          <cell r="F706" t="str">
            <v>TJS</v>
          </cell>
          <cell r="G706">
            <v>15</v>
          </cell>
          <cell r="H706">
            <v>3000</v>
          </cell>
          <cell r="I706">
            <v>3</v>
          </cell>
          <cell r="J706" t="str">
            <v>АК АПИБ "Агроинвестбанк"</v>
          </cell>
          <cell r="K706">
            <v>45000</v>
          </cell>
          <cell r="L706">
            <v>3000</v>
          </cell>
          <cell r="M706">
            <v>1</v>
          </cell>
          <cell r="N706">
            <v>45000</v>
          </cell>
        </row>
        <row r="707">
          <cell r="A707">
            <v>2003</v>
          </cell>
          <cell r="B707">
            <v>5</v>
          </cell>
          <cell r="C707">
            <v>2</v>
          </cell>
          <cell r="D707">
            <v>360</v>
          </cell>
          <cell r="E707">
            <v>2</v>
          </cell>
          <cell r="F707" t="str">
            <v>TJS</v>
          </cell>
          <cell r="G707">
            <v>16</v>
          </cell>
          <cell r="H707">
            <v>30154</v>
          </cell>
          <cell r="I707">
            <v>12</v>
          </cell>
          <cell r="J707" t="str">
            <v>АК АПИБ "Агроинвестбанк"</v>
          </cell>
          <cell r="K707">
            <v>482464</v>
          </cell>
          <cell r="L707">
            <v>30154</v>
          </cell>
          <cell r="M707">
            <v>1</v>
          </cell>
          <cell r="N707">
            <v>482464</v>
          </cell>
        </row>
        <row r="708">
          <cell r="A708">
            <v>2003</v>
          </cell>
          <cell r="B708">
            <v>5</v>
          </cell>
          <cell r="C708">
            <v>2</v>
          </cell>
          <cell r="D708">
            <v>366</v>
          </cell>
          <cell r="E708">
            <v>2</v>
          </cell>
          <cell r="F708" t="str">
            <v>TJS</v>
          </cell>
          <cell r="G708">
            <v>17</v>
          </cell>
          <cell r="H708">
            <v>14250</v>
          </cell>
          <cell r="I708">
            <v>6</v>
          </cell>
          <cell r="J708" t="str">
            <v>АК АПИБ "Агроинвестбанк"</v>
          </cell>
          <cell r="K708">
            <v>242250</v>
          </cell>
          <cell r="L708">
            <v>14250</v>
          </cell>
          <cell r="M708">
            <v>1</v>
          </cell>
          <cell r="N708">
            <v>242250</v>
          </cell>
        </row>
        <row r="709">
          <cell r="A709">
            <v>2003</v>
          </cell>
          <cell r="B709">
            <v>5</v>
          </cell>
          <cell r="C709">
            <v>1</v>
          </cell>
          <cell r="D709">
            <v>0</v>
          </cell>
          <cell r="E709">
            <v>1</v>
          </cell>
          <cell r="F709" t="str">
            <v>RUR</v>
          </cell>
          <cell r="G709">
            <v>0</v>
          </cell>
          <cell r="H709">
            <v>3183435</v>
          </cell>
          <cell r="I709">
            <v>29</v>
          </cell>
          <cell r="J709" t="str">
            <v>АК АПИБ "Агроинвестбанк"</v>
          </cell>
          <cell r="K709">
            <v>0</v>
          </cell>
          <cell r="L709">
            <v>3153387.8305967953</v>
          </cell>
          <cell r="M709">
            <v>0.9905614000589914</v>
          </cell>
          <cell r="N709">
            <v>0</v>
          </cell>
        </row>
        <row r="710">
          <cell r="A710">
            <v>2003</v>
          </cell>
          <cell r="B710">
            <v>5</v>
          </cell>
          <cell r="C710">
            <v>3</v>
          </cell>
          <cell r="D710">
            <v>0</v>
          </cell>
          <cell r="E710">
            <v>2</v>
          </cell>
          <cell r="F710" t="str">
            <v>RUR</v>
          </cell>
          <cell r="G710">
            <v>6</v>
          </cell>
          <cell r="H710">
            <v>8698</v>
          </cell>
          <cell r="I710">
            <v>7</v>
          </cell>
          <cell r="J710" t="str">
            <v>АК АПИБ "Агроинвестбанк"</v>
          </cell>
          <cell r="K710">
            <v>52188</v>
          </cell>
          <cell r="L710">
            <v>8615.903057713107</v>
          </cell>
          <cell r="M710">
            <v>0.9905614000589914</v>
          </cell>
          <cell r="N710">
            <v>51695.418346278646</v>
          </cell>
        </row>
        <row r="711">
          <cell r="A711">
            <v>2003</v>
          </cell>
          <cell r="B711">
            <v>5</v>
          </cell>
          <cell r="C711">
            <v>2</v>
          </cell>
          <cell r="D711">
            <v>180</v>
          </cell>
          <cell r="E711">
            <v>2</v>
          </cell>
          <cell r="F711" t="str">
            <v>RUR</v>
          </cell>
          <cell r="G711">
            <v>8</v>
          </cell>
          <cell r="H711">
            <v>8060</v>
          </cell>
          <cell r="I711">
            <v>2</v>
          </cell>
          <cell r="J711" t="str">
            <v>АК АПИБ "Агроинвестбанк"</v>
          </cell>
          <cell r="K711">
            <v>64480</v>
          </cell>
          <cell r="L711">
            <v>7983.924884475471</v>
          </cell>
          <cell r="M711">
            <v>0.9905614000589914</v>
          </cell>
          <cell r="N711">
            <v>63871.39907580377</v>
          </cell>
        </row>
        <row r="712">
          <cell r="A712">
            <v>2003</v>
          </cell>
          <cell r="B712">
            <v>5</v>
          </cell>
          <cell r="C712">
            <v>1</v>
          </cell>
          <cell r="D712">
            <v>0</v>
          </cell>
          <cell r="E712">
            <v>1</v>
          </cell>
          <cell r="F712" t="str">
            <v>USD</v>
          </cell>
          <cell r="G712">
            <v>0</v>
          </cell>
          <cell r="H712">
            <v>58251899</v>
          </cell>
          <cell r="I712">
            <v>244</v>
          </cell>
          <cell r="J712" t="str">
            <v>АК АПИБ "Агроинвестбанк"</v>
          </cell>
          <cell r="K712">
            <v>0</v>
          </cell>
          <cell r="L712">
            <v>58251899</v>
          </cell>
          <cell r="M712">
            <v>1</v>
          </cell>
          <cell r="N712">
            <v>0</v>
          </cell>
        </row>
        <row r="713">
          <cell r="A713">
            <v>2003</v>
          </cell>
          <cell r="B713">
            <v>5</v>
          </cell>
          <cell r="C713">
            <v>1</v>
          </cell>
          <cell r="D713">
            <v>0</v>
          </cell>
          <cell r="E713">
            <v>2</v>
          </cell>
          <cell r="F713" t="str">
            <v>USD</v>
          </cell>
          <cell r="G713">
            <v>0</v>
          </cell>
          <cell r="H713">
            <v>476007</v>
          </cell>
          <cell r="I713">
            <v>97</v>
          </cell>
          <cell r="J713" t="str">
            <v>АК АПИБ "Агроинвестбанк"</v>
          </cell>
          <cell r="K713">
            <v>0</v>
          </cell>
          <cell r="L713">
            <v>476007</v>
          </cell>
          <cell r="M713">
            <v>1</v>
          </cell>
          <cell r="N713">
            <v>0</v>
          </cell>
        </row>
        <row r="714">
          <cell r="A714">
            <v>2003</v>
          </cell>
          <cell r="B714">
            <v>5</v>
          </cell>
          <cell r="C714">
            <v>3</v>
          </cell>
          <cell r="D714">
            <v>0</v>
          </cell>
          <cell r="E714">
            <v>2</v>
          </cell>
          <cell r="F714" t="str">
            <v>USD</v>
          </cell>
          <cell r="G714">
            <v>6</v>
          </cell>
          <cell r="H714">
            <v>1500600</v>
          </cell>
          <cell r="I714">
            <v>895</v>
          </cell>
          <cell r="J714" t="str">
            <v>АК АПИБ "Агроинвестбанк"</v>
          </cell>
          <cell r="K714">
            <v>9003600</v>
          </cell>
          <cell r="L714">
            <v>1500600</v>
          </cell>
          <cell r="M714">
            <v>1</v>
          </cell>
          <cell r="N714">
            <v>9003600</v>
          </cell>
        </row>
        <row r="715">
          <cell r="A715">
            <v>2003</v>
          </cell>
          <cell r="B715">
            <v>5</v>
          </cell>
          <cell r="C715">
            <v>2</v>
          </cell>
          <cell r="D715">
            <v>180</v>
          </cell>
          <cell r="E715">
            <v>1</v>
          </cell>
          <cell r="F715" t="str">
            <v>USD</v>
          </cell>
          <cell r="G715">
            <v>10</v>
          </cell>
          <cell r="H715">
            <v>32240</v>
          </cell>
          <cell r="I715">
            <v>4</v>
          </cell>
          <cell r="J715" t="str">
            <v>АК АПИБ "Агроинвестбанк"</v>
          </cell>
          <cell r="K715">
            <v>322400</v>
          </cell>
          <cell r="L715">
            <v>32240</v>
          </cell>
          <cell r="M715">
            <v>1</v>
          </cell>
          <cell r="N715">
            <v>322400</v>
          </cell>
        </row>
        <row r="716">
          <cell r="A716">
            <v>2003</v>
          </cell>
          <cell r="B716">
            <v>5</v>
          </cell>
          <cell r="C716">
            <v>2</v>
          </cell>
          <cell r="D716">
            <v>30</v>
          </cell>
          <cell r="E716">
            <v>2</v>
          </cell>
          <cell r="F716" t="str">
            <v>USD</v>
          </cell>
          <cell r="G716">
            <v>6</v>
          </cell>
          <cell r="H716">
            <v>176</v>
          </cell>
          <cell r="I716">
            <v>1</v>
          </cell>
          <cell r="J716" t="str">
            <v>АК АПИБ "Агроинвестбанк"</v>
          </cell>
          <cell r="K716">
            <v>1056</v>
          </cell>
          <cell r="L716">
            <v>176</v>
          </cell>
          <cell r="M716">
            <v>1</v>
          </cell>
          <cell r="N716">
            <v>1056</v>
          </cell>
        </row>
        <row r="717">
          <cell r="A717">
            <v>2003</v>
          </cell>
          <cell r="B717">
            <v>5</v>
          </cell>
          <cell r="C717">
            <v>2</v>
          </cell>
          <cell r="D717">
            <v>90</v>
          </cell>
          <cell r="E717">
            <v>2</v>
          </cell>
          <cell r="F717" t="str">
            <v>USD</v>
          </cell>
          <cell r="G717">
            <v>8</v>
          </cell>
          <cell r="H717">
            <v>16807</v>
          </cell>
          <cell r="I717">
            <v>6</v>
          </cell>
          <cell r="J717" t="str">
            <v>АК АПИБ "Агроинвестбанк"</v>
          </cell>
          <cell r="K717">
            <v>134456</v>
          </cell>
          <cell r="L717">
            <v>16807</v>
          </cell>
          <cell r="M717">
            <v>1</v>
          </cell>
          <cell r="N717">
            <v>134456</v>
          </cell>
        </row>
        <row r="718">
          <cell r="A718">
            <v>2003</v>
          </cell>
          <cell r="B718">
            <v>5</v>
          </cell>
          <cell r="C718">
            <v>2</v>
          </cell>
          <cell r="D718">
            <v>180</v>
          </cell>
          <cell r="E718">
            <v>2</v>
          </cell>
          <cell r="F718" t="str">
            <v>USD</v>
          </cell>
          <cell r="G718">
            <v>10</v>
          </cell>
          <cell r="H718">
            <v>23827</v>
          </cell>
          <cell r="I718">
            <v>8</v>
          </cell>
          <cell r="J718" t="str">
            <v>АК АПИБ "Агроинвестбанк"</v>
          </cell>
          <cell r="K718">
            <v>238270</v>
          </cell>
          <cell r="L718">
            <v>23827</v>
          </cell>
          <cell r="M718">
            <v>1</v>
          </cell>
          <cell r="N718">
            <v>238270</v>
          </cell>
        </row>
        <row r="719">
          <cell r="A719">
            <v>2003</v>
          </cell>
          <cell r="B719">
            <v>5</v>
          </cell>
          <cell r="C719">
            <v>2</v>
          </cell>
          <cell r="D719">
            <v>360</v>
          </cell>
          <cell r="E719">
            <v>2</v>
          </cell>
          <cell r="F719" t="str">
            <v>USD</v>
          </cell>
          <cell r="G719">
            <v>8</v>
          </cell>
          <cell r="H719">
            <v>50906</v>
          </cell>
          <cell r="I719">
            <v>12</v>
          </cell>
          <cell r="J719" t="str">
            <v>АК АПИБ "Агроинвестбанк"</v>
          </cell>
          <cell r="K719">
            <v>407248</v>
          </cell>
          <cell r="L719">
            <v>50906</v>
          </cell>
          <cell r="M719">
            <v>1</v>
          </cell>
          <cell r="N719">
            <v>407248</v>
          </cell>
        </row>
        <row r="720">
          <cell r="A720">
            <v>2003</v>
          </cell>
          <cell r="B720">
            <v>5</v>
          </cell>
          <cell r="C720">
            <v>2</v>
          </cell>
          <cell r="D720">
            <v>360</v>
          </cell>
          <cell r="E720">
            <v>2</v>
          </cell>
          <cell r="F720" t="str">
            <v>USD</v>
          </cell>
          <cell r="G720">
            <v>12</v>
          </cell>
          <cell r="H720">
            <v>120000</v>
          </cell>
          <cell r="I720">
            <v>25</v>
          </cell>
          <cell r="J720" t="str">
            <v>АК АПИБ "Агроинвестбанк"</v>
          </cell>
          <cell r="K720">
            <v>1440000</v>
          </cell>
          <cell r="L720">
            <v>120000</v>
          </cell>
          <cell r="M720">
            <v>1</v>
          </cell>
          <cell r="N720">
            <v>1440000</v>
          </cell>
        </row>
        <row r="721">
          <cell r="A721">
            <v>2003</v>
          </cell>
          <cell r="B721">
            <v>5</v>
          </cell>
          <cell r="C721">
            <v>2</v>
          </cell>
          <cell r="D721">
            <v>366</v>
          </cell>
          <cell r="E721">
            <v>2</v>
          </cell>
          <cell r="F721" t="str">
            <v>USD</v>
          </cell>
          <cell r="G721">
            <v>13</v>
          </cell>
          <cell r="H721">
            <v>292949</v>
          </cell>
          <cell r="I721">
            <v>72</v>
          </cell>
          <cell r="J721" t="str">
            <v>АК АПИБ "Агроинвестбанк"</v>
          </cell>
          <cell r="K721">
            <v>3808337</v>
          </cell>
          <cell r="L721">
            <v>292949</v>
          </cell>
          <cell r="M721">
            <v>1</v>
          </cell>
          <cell r="N721">
            <v>3808337</v>
          </cell>
        </row>
        <row r="722">
          <cell r="A722">
            <v>2003</v>
          </cell>
          <cell r="B722">
            <v>5</v>
          </cell>
          <cell r="C722">
            <v>1</v>
          </cell>
          <cell r="D722">
            <v>0</v>
          </cell>
          <cell r="E722">
            <v>1</v>
          </cell>
          <cell r="F722" t="str">
            <v>TJS</v>
          </cell>
          <cell r="G722">
            <v>0</v>
          </cell>
          <cell r="H722">
            <v>3920901</v>
          </cell>
          <cell r="I722">
            <v>58</v>
          </cell>
          <cell r="J722" t="str">
            <v>АКБ  СП "Сохибкорбанк"</v>
          </cell>
          <cell r="K722">
            <v>0</v>
          </cell>
          <cell r="L722">
            <v>3920901</v>
          </cell>
          <cell r="M722">
            <v>1</v>
          </cell>
          <cell r="N722">
            <v>0</v>
          </cell>
        </row>
        <row r="723">
          <cell r="A723">
            <v>2003</v>
          </cell>
          <cell r="B723">
            <v>5</v>
          </cell>
          <cell r="C723">
            <v>2</v>
          </cell>
          <cell r="D723">
            <v>360</v>
          </cell>
          <cell r="E723">
            <v>2</v>
          </cell>
          <cell r="F723" t="str">
            <v>TJS</v>
          </cell>
          <cell r="G723">
            <v>8</v>
          </cell>
          <cell r="H723">
            <v>226288</v>
          </cell>
          <cell r="I723">
            <v>2</v>
          </cell>
          <cell r="J723" t="str">
            <v>АКБ  СП "Сохибкорбанк"</v>
          </cell>
          <cell r="K723">
            <v>1810304</v>
          </cell>
          <cell r="L723">
            <v>226288</v>
          </cell>
          <cell r="M723">
            <v>1</v>
          </cell>
          <cell r="N723">
            <v>1810304</v>
          </cell>
        </row>
        <row r="724">
          <cell r="A724">
            <v>2003</v>
          </cell>
          <cell r="B724">
            <v>5</v>
          </cell>
          <cell r="C724">
            <v>2</v>
          </cell>
          <cell r="D724">
            <v>90</v>
          </cell>
          <cell r="E724">
            <v>2</v>
          </cell>
          <cell r="F724" t="str">
            <v>TJS</v>
          </cell>
          <cell r="G724">
            <v>24</v>
          </cell>
          <cell r="H724">
            <v>1500</v>
          </cell>
          <cell r="I724">
            <v>1</v>
          </cell>
          <cell r="J724" t="str">
            <v>АКБ  СП "Сохибкорбанк"</v>
          </cell>
          <cell r="K724">
            <v>36000</v>
          </cell>
          <cell r="L724">
            <v>1500</v>
          </cell>
          <cell r="M724">
            <v>1</v>
          </cell>
          <cell r="N724">
            <v>36000</v>
          </cell>
        </row>
        <row r="725">
          <cell r="A725">
            <v>2003</v>
          </cell>
          <cell r="B725">
            <v>5</v>
          </cell>
          <cell r="C725">
            <v>2</v>
          </cell>
          <cell r="D725">
            <v>90</v>
          </cell>
          <cell r="E725">
            <v>2</v>
          </cell>
          <cell r="F725" t="str">
            <v>TJS</v>
          </cell>
          <cell r="G725">
            <v>60</v>
          </cell>
          <cell r="H725">
            <v>260</v>
          </cell>
          <cell r="I725">
            <v>1</v>
          </cell>
          <cell r="J725" t="str">
            <v>АКБ  СП "Сохибкорбанк"</v>
          </cell>
          <cell r="K725">
            <v>15600</v>
          </cell>
          <cell r="L725">
            <v>260</v>
          </cell>
          <cell r="M725">
            <v>1</v>
          </cell>
          <cell r="N725">
            <v>15600</v>
          </cell>
        </row>
        <row r="726">
          <cell r="A726">
            <v>2003</v>
          </cell>
          <cell r="B726">
            <v>5</v>
          </cell>
          <cell r="C726">
            <v>1</v>
          </cell>
          <cell r="D726">
            <v>0</v>
          </cell>
          <cell r="E726">
            <v>1</v>
          </cell>
          <cell r="F726" t="str">
            <v>USD</v>
          </cell>
          <cell r="G726">
            <v>0</v>
          </cell>
          <cell r="H726">
            <v>2882375</v>
          </cell>
          <cell r="I726">
            <v>9</v>
          </cell>
          <cell r="J726" t="str">
            <v>АКБ  СП "Сохибкорбанк"</v>
          </cell>
          <cell r="K726">
            <v>0</v>
          </cell>
          <cell r="L726">
            <v>2882375</v>
          </cell>
          <cell r="M726">
            <v>1</v>
          </cell>
          <cell r="N726">
            <v>0</v>
          </cell>
        </row>
        <row r="727">
          <cell r="A727">
            <v>2003</v>
          </cell>
          <cell r="B727">
            <v>5</v>
          </cell>
          <cell r="C727">
            <v>1</v>
          </cell>
          <cell r="D727">
            <v>0</v>
          </cell>
          <cell r="E727">
            <v>1</v>
          </cell>
          <cell r="F727" t="str">
            <v>RUR</v>
          </cell>
          <cell r="G727">
            <v>0</v>
          </cell>
          <cell r="H727">
            <v>210551</v>
          </cell>
          <cell r="I727">
            <v>4</v>
          </cell>
          <cell r="J727" t="str">
            <v>АКБ  СП "Сохибкорбанк"</v>
          </cell>
          <cell r="K727">
            <v>0</v>
          </cell>
          <cell r="L727">
            <v>208563.6933438207</v>
          </cell>
          <cell r="M727">
            <v>0.9905614000589914</v>
          </cell>
          <cell r="N727">
            <v>0</v>
          </cell>
        </row>
        <row r="728">
          <cell r="A728">
            <v>2003</v>
          </cell>
          <cell r="B728">
            <v>5</v>
          </cell>
          <cell r="C728">
            <v>1</v>
          </cell>
          <cell r="D728">
            <v>0</v>
          </cell>
          <cell r="E728">
            <v>1</v>
          </cell>
          <cell r="F728" t="str">
            <v>EURO</v>
          </cell>
          <cell r="G728">
            <v>0</v>
          </cell>
          <cell r="H728">
            <v>4826</v>
          </cell>
          <cell r="I728">
            <v>1</v>
          </cell>
          <cell r="J728" t="str">
            <v>АКБ  СП "Сохибкорбанк"</v>
          </cell>
          <cell r="K728">
            <v>0</v>
          </cell>
          <cell r="L728">
            <v>4869.070117882562</v>
          </cell>
          <cell r="M728">
            <v>1.008924599644128</v>
          </cell>
          <cell r="N728">
            <v>0</v>
          </cell>
        </row>
        <row r="729">
          <cell r="A729">
            <v>2003</v>
          </cell>
          <cell r="B729">
            <v>5</v>
          </cell>
          <cell r="C729">
            <v>2</v>
          </cell>
          <cell r="D729">
            <v>90</v>
          </cell>
          <cell r="E729">
            <v>2</v>
          </cell>
          <cell r="F729" t="str">
            <v>USD</v>
          </cell>
          <cell r="G729">
            <v>18</v>
          </cell>
          <cell r="H729">
            <v>12360</v>
          </cell>
          <cell r="I729">
            <v>1</v>
          </cell>
          <cell r="J729" t="str">
            <v>АКБ  СП "Сохибкорбанк"</v>
          </cell>
          <cell r="K729">
            <v>222480</v>
          </cell>
          <cell r="L729">
            <v>12360</v>
          </cell>
          <cell r="M729">
            <v>1</v>
          </cell>
          <cell r="N729">
            <v>222480</v>
          </cell>
        </row>
        <row r="730">
          <cell r="A730">
            <v>2003</v>
          </cell>
          <cell r="B730">
            <v>5</v>
          </cell>
          <cell r="C730">
            <v>2</v>
          </cell>
          <cell r="D730">
            <v>240</v>
          </cell>
          <cell r="E730">
            <v>2</v>
          </cell>
          <cell r="F730" t="str">
            <v>USD</v>
          </cell>
          <cell r="G730">
            <v>22</v>
          </cell>
          <cell r="H730">
            <v>26264</v>
          </cell>
          <cell r="I730">
            <v>3</v>
          </cell>
          <cell r="J730" t="str">
            <v>АКБ  СП "Сохибкорбанк"</v>
          </cell>
          <cell r="K730">
            <v>577808</v>
          </cell>
          <cell r="L730">
            <v>26264</v>
          </cell>
          <cell r="M730">
            <v>1</v>
          </cell>
          <cell r="N730">
            <v>577808</v>
          </cell>
        </row>
        <row r="731">
          <cell r="A731">
            <v>2003</v>
          </cell>
          <cell r="B731">
            <v>5</v>
          </cell>
          <cell r="C731">
            <v>1</v>
          </cell>
          <cell r="D731">
            <v>0</v>
          </cell>
          <cell r="E731">
            <v>1</v>
          </cell>
          <cell r="F731" t="str">
            <v>TJS</v>
          </cell>
          <cell r="G731">
            <v>0</v>
          </cell>
          <cell r="H731">
            <v>188734</v>
          </cell>
          <cell r="I731">
            <v>14</v>
          </cell>
          <cell r="J731" t="str">
            <v>АКБ "Ганчина"</v>
          </cell>
          <cell r="K731">
            <v>0</v>
          </cell>
          <cell r="L731">
            <v>188734</v>
          </cell>
          <cell r="M731">
            <v>1</v>
          </cell>
          <cell r="N731">
            <v>0</v>
          </cell>
        </row>
        <row r="732">
          <cell r="A732">
            <v>2003</v>
          </cell>
          <cell r="B732">
            <v>5</v>
          </cell>
          <cell r="C732">
            <v>2</v>
          </cell>
          <cell r="D732">
            <v>360</v>
          </cell>
          <cell r="E732">
            <v>2</v>
          </cell>
          <cell r="F732" t="str">
            <v>TJS</v>
          </cell>
          <cell r="G732">
            <v>6</v>
          </cell>
          <cell r="H732">
            <v>8000</v>
          </cell>
          <cell r="I732">
            <v>3</v>
          </cell>
          <cell r="J732" t="str">
            <v>АКБ "Эсхата"</v>
          </cell>
          <cell r="K732">
            <v>48000</v>
          </cell>
          <cell r="L732">
            <v>8000</v>
          </cell>
          <cell r="M732">
            <v>1</v>
          </cell>
          <cell r="N732">
            <v>48000</v>
          </cell>
        </row>
        <row r="733">
          <cell r="A733">
            <v>2003</v>
          </cell>
          <cell r="B733">
            <v>5</v>
          </cell>
          <cell r="C733">
            <v>2</v>
          </cell>
          <cell r="D733">
            <v>420</v>
          </cell>
          <cell r="E733">
            <v>2</v>
          </cell>
          <cell r="F733" t="str">
            <v>TJS</v>
          </cell>
          <cell r="G733">
            <v>24</v>
          </cell>
          <cell r="H733">
            <v>6000</v>
          </cell>
          <cell r="I733">
            <v>1</v>
          </cell>
          <cell r="J733" t="str">
            <v>АКБ "Эсхата"</v>
          </cell>
          <cell r="K733">
            <v>144000</v>
          </cell>
          <cell r="L733">
            <v>6000</v>
          </cell>
          <cell r="M733">
            <v>1</v>
          </cell>
          <cell r="N733">
            <v>144000</v>
          </cell>
        </row>
        <row r="734">
          <cell r="A734">
            <v>2003</v>
          </cell>
          <cell r="B734">
            <v>5</v>
          </cell>
          <cell r="C734">
            <v>2</v>
          </cell>
          <cell r="D734">
            <v>750</v>
          </cell>
          <cell r="E734">
            <v>2</v>
          </cell>
          <cell r="F734" t="str">
            <v>TJS</v>
          </cell>
          <cell r="G734">
            <v>24</v>
          </cell>
          <cell r="H734">
            <v>2500</v>
          </cell>
          <cell r="I734">
            <v>1</v>
          </cell>
          <cell r="J734" t="str">
            <v>АКБ "Эсхата"</v>
          </cell>
          <cell r="K734">
            <v>60000</v>
          </cell>
          <cell r="L734">
            <v>2500</v>
          </cell>
          <cell r="M734">
            <v>1</v>
          </cell>
          <cell r="N734">
            <v>60000</v>
          </cell>
        </row>
        <row r="735">
          <cell r="A735">
            <v>2003</v>
          </cell>
          <cell r="B735">
            <v>5</v>
          </cell>
          <cell r="C735">
            <v>2</v>
          </cell>
          <cell r="D735">
            <v>180</v>
          </cell>
          <cell r="E735">
            <v>1</v>
          </cell>
          <cell r="F735" t="str">
            <v>TJS</v>
          </cell>
          <cell r="G735">
            <v>24</v>
          </cell>
          <cell r="H735">
            <v>96230</v>
          </cell>
          <cell r="I735">
            <v>1</v>
          </cell>
          <cell r="J735" t="str">
            <v>АКБ "Эсхата"</v>
          </cell>
          <cell r="K735">
            <v>2309520</v>
          </cell>
          <cell r="L735">
            <v>96230</v>
          </cell>
          <cell r="M735">
            <v>1</v>
          </cell>
          <cell r="N735">
            <v>2309520</v>
          </cell>
        </row>
        <row r="736">
          <cell r="A736">
            <v>2003</v>
          </cell>
          <cell r="B736">
            <v>5</v>
          </cell>
          <cell r="C736">
            <v>2</v>
          </cell>
          <cell r="D736">
            <v>60</v>
          </cell>
          <cell r="E736">
            <v>1</v>
          </cell>
          <cell r="F736" t="str">
            <v>TJS</v>
          </cell>
          <cell r="G736">
            <v>20</v>
          </cell>
          <cell r="H736">
            <v>150000</v>
          </cell>
          <cell r="I736">
            <v>1</v>
          </cell>
          <cell r="J736" t="str">
            <v>АКБ "Эсхата"</v>
          </cell>
          <cell r="K736">
            <v>3000000</v>
          </cell>
          <cell r="L736">
            <v>150000</v>
          </cell>
          <cell r="M736">
            <v>1</v>
          </cell>
          <cell r="N736">
            <v>3000000</v>
          </cell>
        </row>
        <row r="737">
          <cell r="A737">
            <v>2003</v>
          </cell>
          <cell r="B737">
            <v>5</v>
          </cell>
          <cell r="C737">
            <v>1</v>
          </cell>
          <cell r="D737">
            <v>0</v>
          </cell>
          <cell r="E737">
            <v>1</v>
          </cell>
          <cell r="F737" t="str">
            <v>TJS</v>
          </cell>
          <cell r="G737">
            <v>0</v>
          </cell>
          <cell r="H737">
            <v>15053597</v>
          </cell>
          <cell r="I737">
            <v>246</v>
          </cell>
          <cell r="J737" t="str">
            <v>АКБ "Эсхата"</v>
          </cell>
          <cell r="K737">
            <v>0</v>
          </cell>
          <cell r="L737">
            <v>15053597</v>
          </cell>
          <cell r="M737">
            <v>1</v>
          </cell>
          <cell r="N737">
            <v>0</v>
          </cell>
        </row>
        <row r="738">
          <cell r="A738">
            <v>2003</v>
          </cell>
          <cell r="B738">
            <v>5</v>
          </cell>
          <cell r="C738">
            <v>1</v>
          </cell>
          <cell r="D738">
            <v>0</v>
          </cell>
          <cell r="E738">
            <v>2</v>
          </cell>
          <cell r="F738" t="str">
            <v>TJS</v>
          </cell>
          <cell r="G738">
            <v>0</v>
          </cell>
          <cell r="H738">
            <v>1406084</v>
          </cell>
          <cell r="I738">
            <v>33</v>
          </cell>
          <cell r="J738" t="str">
            <v>АКБ "Эсхата"</v>
          </cell>
          <cell r="K738">
            <v>0</v>
          </cell>
          <cell r="L738">
            <v>1406084</v>
          </cell>
          <cell r="M738">
            <v>1</v>
          </cell>
          <cell r="N738">
            <v>0</v>
          </cell>
        </row>
        <row r="739">
          <cell r="A739">
            <v>2003</v>
          </cell>
          <cell r="B739">
            <v>5</v>
          </cell>
          <cell r="C739">
            <v>2</v>
          </cell>
          <cell r="D739">
            <v>90</v>
          </cell>
          <cell r="E739">
            <v>2</v>
          </cell>
          <cell r="F739" t="str">
            <v>USD</v>
          </cell>
          <cell r="G739">
            <v>10</v>
          </cell>
          <cell r="H739">
            <v>40170</v>
          </cell>
          <cell r="I739">
            <v>2</v>
          </cell>
          <cell r="J739" t="str">
            <v>АКБ "Эсхата"</v>
          </cell>
          <cell r="K739">
            <v>401700</v>
          </cell>
          <cell r="L739">
            <v>40170</v>
          </cell>
          <cell r="M739">
            <v>1</v>
          </cell>
          <cell r="N739">
            <v>401700</v>
          </cell>
        </row>
        <row r="740">
          <cell r="A740">
            <v>2003</v>
          </cell>
          <cell r="B740">
            <v>5</v>
          </cell>
          <cell r="C740">
            <v>2</v>
          </cell>
          <cell r="D740">
            <v>540</v>
          </cell>
          <cell r="E740">
            <v>2</v>
          </cell>
          <cell r="F740" t="str">
            <v>RUR</v>
          </cell>
          <cell r="G740">
            <v>12</v>
          </cell>
          <cell r="H740">
            <v>2004</v>
          </cell>
          <cell r="I740">
            <v>1</v>
          </cell>
          <cell r="J740" t="str">
            <v>АКБ "Эсхата"</v>
          </cell>
          <cell r="K740">
            <v>24048</v>
          </cell>
          <cell r="L740">
            <v>1985.0850457182187</v>
          </cell>
          <cell r="M740">
            <v>0.9905614000589914</v>
          </cell>
          <cell r="N740">
            <v>23821.020548618624</v>
          </cell>
        </row>
        <row r="741">
          <cell r="A741">
            <v>2003</v>
          </cell>
          <cell r="B741">
            <v>5</v>
          </cell>
          <cell r="C741">
            <v>2</v>
          </cell>
          <cell r="D741">
            <v>720</v>
          </cell>
          <cell r="E741">
            <v>2</v>
          </cell>
          <cell r="F741" t="str">
            <v>USD</v>
          </cell>
          <cell r="G741">
            <v>12</v>
          </cell>
          <cell r="H741">
            <v>5562</v>
          </cell>
          <cell r="I741">
            <v>1</v>
          </cell>
          <cell r="J741" t="str">
            <v>АКБ "Эсхата"</v>
          </cell>
          <cell r="K741">
            <v>66744</v>
          </cell>
          <cell r="L741">
            <v>5562</v>
          </cell>
          <cell r="M741">
            <v>1</v>
          </cell>
          <cell r="N741">
            <v>66744</v>
          </cell>
        </row>
        <row r="742">
          <cell r="A742">
            <v>2003</v>
          </cell>
          <cell r="B742">
            <v>5</v>
          </cell>
          <cell r="C742">
            <v>2</v>
          </cell>
          <cell r="D742">
            <v>390</v>
          </cell>
          <cell r="E742">
            <v>2</v>
          </cell>
          <cell r="F742" t="str">
            <v>USD</v>
          </cell>
          <cell r="G742">
            <v>12</v>
          </cell>
          <cell r="H742">
            <v>69123</v>
          </cell>
          <cell r="I742">
            <v>3</v>
          </cell>
          <cell r="J742" t="str">
            <v>АКБ "Эсхата"</v>
          </cell>
          <cell r="K742">
            <v>829476</v>
          </cell>
          <cell r="L742">
            <v>69123</v>
          </cell>
          <cell r="M742">
            <v>1</v>
          </cell>
          <cell r="N742">
            <v>829476</v>
          </cell>
        </row>
        <row r="743">
          <cell r="A743">
            <v>2003</v>
          </cell>
          <cell r="B743">
            <v>5</v>
          </cell>
          <cell r="C743">
            <v>2</v>
          </cell>
          <cell r="D743">
            <v>390</v>
          </cell>
          <cell r="E743">
            <v>2</v>
          </cell>
          <cell r="F743" t="str">
            <v>USD</v>
          </cell>
          <cell r="G743">
            <v>15</v>
          </cell>
          <cell r="H743">
            <v>46820</v>
          </cell>
          <cell r="I743">
            <v>2</v>
          </cell>
          <cell r="J743" t="str">
            <v>АКБ "Эсхата"</v>
          </cell>
          <cell r="K743">
            <v>702300</v>
          </cell>
          <cell r="L743">
            <v>46820</v>
          </cell>
          <cell r="M743">
            <v>1</v>
          </cell>
          <cell r="N743">
            <v>702300</v>
          </cell>
        </row>
        <row r="744">
          <cell r="A744">
            <v>2003</v>
          </cell>
          <cell r="B744">
            <v>5</v>
          </cell>
          <cell r="C744">
            <v>2</v>
          </cell>
          <cell r="D744">
            <v>480</v>
          </cell>
          <cell r="E744">
            <v>2</v>
          </cell>
          <cell r="F744" t="str">
            <v>USD</v>
          </cell>
          <cell r="G744">
            <v>15</v>
          </cell>
          <cell r="H744">
            <v>9270</v>
          </cell>
          <cell r="I744">
            <v>1</v>
          </cell>
          <cell r="J744" t="str">
            <v>АКБ "Эсхата"</v>
          </cell>
          <cell r="K744">
            <v>139050</v>
          </cell>
          <cell r="L744">
            <v>9270</v>
          </cell>
          <cell r="M744">
            <v>1</v>
          </cell>
          <cell r="N744">
            <v>139050</v>
          </cell>
        </row>
        <row r="745">
          <cell r="A745">
            <v>2003</v>
          </cell>
          <cell r="B745">
            <v>5</v>
          </cell>
          <cell r="C745">
            <v>1</v>
          </cell>
          <cell r="D745">
            <v>0</v>
          </cell>
          <cell r="E745">
            <v>1</v>
          </cell>
          <cell r="F745" t="str">
            <v>USD</v>
          </cell>
          <cell r="G745">
            <v>0</v>
          </cell>
          <cell r="H745">
            <v>6371909</v>
          </cell>
          <cell r="I745">
            <v>45</v>
          </cell>
          <cell r="J745" t="str">
            <v>АКБ "Эсхата"</v>
          </cell>
          <cell r="K745">
            <v>0</v>
          </cell>
          <cell r="L745">
            <v>6371909</v>
          </cell>
          <cell r="M745">
            <v>1</v>
          </cell>
          <cell r="N745">
            <v>0</v>
          </cell>
        </row>
        <row r="746">
          <cell r="A746">
            <v>2003</v>
          </cell>
          <cell r="B746">
            <v>5</v>
          </cell>
          <cell r="C746">
            <v>1</v>
          </cell>
          <cell r="D746">
            <v>0</v>
          </cell>
          <cell r="E746">
            <v>1</v>
          </cell>
          <cell r="F746" t="str">
            <v>RUR</v>
          </cell>
          <cell r="G746">
            <v>0</v>
          </cell>
          <cell r="H746">
            <v>620777</v>
          </cell>
          <cell r="I746">
            <v>17</v>
          </cell>
          <cell r="J746" t="str">
            <v>АКБ "Эсхата"</v>
          </cell>
          <cell r="K746">
            <v>0</v>
          </cell>
          <cell r="L746">
            <v>614917.7342444205</v>
          </cell>
          <cell r="M746">
            <v>0.9905614000589914</v>
          </cell>
          <cell r="N746">
            <v>0</v>
          </cell>
        </row>
        <row r="747">
          <cell r="A747">
            <v>2003</v>
          </cell>
          <cell r="B747">
            <v>5</v>
          </cell>
          <cell r="C747">
            <v>1</v>
          </cell>
          <cell r="D747">
            <v>0</v>
          </cell>
          <cell r="E747">
            <v>1</v>
          </cell>
          <cell r="F747" t="str">
            <v>EURO</v>
          </cell>
          <cell r="G747">
            <v>0</v>
          </cell>
          <cell r="H747">
            <v>781</v>
          </cell>
          <cell r="I747">
            <v>1</v>
          </cell>
          <cell r="J747" t="str">
            <v>АКБ "Эсхата"</v>
          </cell>
          <cell r="K747">
            <v>0</v>
          </cell>
          <cell r="L747">
            <v>787.970112322064</v>
          </cell>
          <cell r="M747">
            <v>1.008924599644128</v>
          </cell>
          <cell r="N747">
            <v>0</v>
          </cell>
        </row>
        <row r="748">
          <cell r="A748">
            <v>2003</v>
          </cell>
          <cell r="B748">
            <v>5</v>
          </cell>
          <cell r="C748">
            <v>1</v>
          </cell>
          <cell r="D748">
            <v>0</v>
          </cell>
          <cell r="E748">
            <v>2</v>
          </cell>
          <cell r="F748" t="str">
            <v>USD</v>
          </cell>
          <cell r="G748">
            <v>0</v>
          </cell>
          <cell r="H748">
            <v>841336</v>
          </cell>
          <cell r="I748">
            <v>7</v>
          </cell>
          <cell r="J748" t="str">
            <v>АКБ "Эсхата"</v>
          </cell>
          <cell r="K748">
            <v>0</v>
          </cell>
          <cell r="L748">
            <v>841336</v>
          </cell>
          <cell r="M748">
            <v>1</v>
          </cell>
          <cell r="N748">
            <v>0</v>
          </cell>
        </row>
        <row r="749">
          <cell r="A749">
            <v>2003</v>
          </cell>
          <cell r="B749">
            <v>5</v>
          </cell>
          <cell r="C749">
            <v>1</v>
          </cell>
          <cell r="D749">
            <v>0</v>
          </cell>
          <cell r="E749">
            <v>2</v>
          </cell>
          <cell r="F749" t="str">
            <v>RUR</v>
          </cell>
          <cell r="G749">
            <v>0</v>
          </cell>
          <cell r="H749">
            <v>75606</v>
          </cell>
          <cell r="I749">
            <v>2</v>
          </cell>
          <cell r="J749" t="str">
            <v>АКБ "Эсхата"</v>
          </cell>
          <cell r="K749">
            <v>0</v>
          </cell>
          <cell r="L749">
            <v>74892.3852128601</v>
          </cell>
          <cell r="M749">
            <v>0.9905614000589914</v>
          </cell>
          <cell r="N749">
            <v>0</v>
          </cell>
        </row>
        <row r="750">
          <cell r="A750">
            <v>2003</v>
          </cell>
          <cell r="B750">
            <v>5</v>
          </cell>
          <cell r="C750">
            <v>1</v>
          </cell>
          <cell r="D750">
            <v>0</v>
          </cell>
          <cell r="E750">
            <v>1</v>
          </cell>
          <cell r="F750" t="str">
            <v>TJS</v>
          </cell>
          <cell r="G750">
            <v>0.5</v>
          </cell>
          <cell r="H750">
            <v>3789291</v>
          </cell>
          <cell r="I750">
            <v>90</v>
          </cell>
          <cell r="J750" t="str">
            <v>АОЗТ "Кафолат"</v>
          </cell>
          <cell r="K750">
            <v>1894645.5</v>
          </cell>
          <cell r="L750">
            <v>3789291</v>
          </cell>
          <cell r="M750">
            <v>1</v>
          </cell>
          <cell r="N750">
            <v>1894645.5</v>
          </cell>
        </row>
        <row r="751">
          <cell r="A751">
            <v>2003</v>
          </cell>
          <cell r="B751">
            <v>5</v>
          </cell>
          <cell r="C751">
            <v>2</v>
          </cell>
          <cell r="D751">
            <v>180</v>
          </cell>
          <cell r="E751">
            <v>2</v>
          </cell>
          <cell r="F751" t="str">
            <v>TJS</v>
          </cell>
          <cell r="G751">
            <v>12</v>
          </cell>
          <cell r="H751">
            <v>10000</v>
          </cell>
          <cell r="I751">
            <v>1</v>
          </cell>
          <cell r="J751" t="str">
            <v>АОЗТ "Кафолат"</v>
          </cell>
          <cell r="K751">
            <v>120000</v>
          </cell>
          <cell r="L751">
            <v>10000</v>
          </cell>
          <cell r="M751">
            <v>1</v>
          </cell>
          <cell r="N751">
            <v>120000</v>
          </cell>
        </row>
        <row r="752">
          <cell r="A752">
            <v>2003</v>
          </cell>
          <cell r="B752">
            <v>5</v>
          </cell>
          <cell r="C752">
            <v>2</v>
          </cell>
          <cell r="D752">
            <v>212</v>
          </cell>
          <cell r="E752">
            <v>1</v>
          </cell>
          <cell r="F752" t="str">
            <v>TJS</v>
          </cell>
          <cell r="G752">
            <v>12</v>
          </cell>
          <cell r="H752">
            <v>12190</v>
          </cell>
          <cell r="I752">
            <v>1</v>
          </cell>
          <cell r="J752" t="str">
            <v>АОЗТ "Кафолат"</v>
          </cell>
          <cell r="K752">
            <v>146280</v>
          </cell>
          <cell r="L752">
            <v>12190</v>
          </cell>
          <cell r="M752">
            <v>1</v>
          </cell>
          <cell r="N752">
            <v>146280</v>
          </cell>
        </row>
        <row r="753">
          <cell r="A753">
            <v>2003</v>
          </cell>
          <cell r="B753">
            <v>5</v>
          </cell>
          <cell r="C753">
            <v>2</v>
          </cell>
          <cell r="D753">
            <v>210</v>
          </cell>
          <cell r="E753">
            <v>1</v>
          </cell>
          <cell r="F753" t="str">
            <v>TJS</v>
          </cell>
          <cell r="G753">
            <v>12</v>
          </cell>
          <cell r="H753">
            <v>8000</v>
          </cell>
          <cell r="I753">
            <v>1</v>
          </cell>
          <cell r="J753" t="str">
            <v>АОЗТ "Кафолат"</v>
          </cell>
          <cell r="K753">
            <v>96000</v>
          </cell>
          <cell r="L753">
            <v>8000</v>
          </cell>
          <cell r="M753">
            <v>1</v>
          </cell>
          <cell r="N753">
            <v>96000</v>
          </cell>
        </row>
        <row r="754">
          <cell r="A754">
            <v>2003</v>
          </cell>
          <cell r="B754">
            <v>5</v>
          </cell>
          <cell r="C754">
            <v>2</v>
          </cell>
          <cell r="D754">
            <v>90</v>
          </cell>
          <cell r="E754">
            <v>1</v>
          </cell>
          <cell r="F754" t="str">
            <v>TJS</v>
          </cell>
          <cell r="G754">
            <v>24</v>
          </cell>
          <cell r="H754">
            <v>5380</v>
          </cell>
          <cell r="I754">
            <v>2</v>
          </cell>
          <cell r="J754" t="str">
            <v>АОЗТ "Кафолат"</v>
          </cell>
          <cell r="K754">
            <v>129120</v>
          </cell>
          <cell r="L754">
            <v>5380</v>
          </cell>
          <cell r="M754">
            <v>1</v>
          </cell>
          <cell r="N754">
            <v>129120</v>
          </cell>
        </row>
        <row r="755">
          <cell r="A755">
            <v>2003</v>
          </cell>
          <cell r="B755">
            <v>5</v>
          </cell>
          <cell r="C755">
            <v>2</v>
          </cell>
          <cell r="D755">
            <v>360</v>
          </cell>
          <cell r="E755">
            <v>2</v>
          </cell>
          <cell r="F755" t="str">
            <v>TJS</v>
          </cell>
          <cell r="G755">
            <v>36</v>
          </cell>
          <cell r="H755">
            <v>1000</v>
          </cell>
          <cell r="I755">
            <v>1</v>
          </cell>
          <cell r="J755" t="str">
            <v>АОЗТ "Кафолат"</v>
          </cell>
          <cell r="K755">
            <v>36000</v>
          </cell>
          <cell r="L755">
            <v>1000</v>
          </cell>
          <cell r="M755">
            <v>1</v>
          </cell>
          <cell r="N755">
            <v>36000</v>
          </cell>
        </row>
        <row r="756">
          <cell r="A756">
            <v>2003</v>
          </cell>
          <cell r="B756">
            <v>5</v>
          </cell>
          <cell r="C756">
            <v>3</v>
          </cell>
          <cell r="D756">
            <v>0</v>
          </cell>
          <cell r="E756">
            <v>1</v>
          </cell>
          <cell r="F756" t="str">
            <v>TJS</v>
          </cell>
          <cell r="G756">
            <v>0.5</v>
          </cell>
          <cell r="H756">
            <v>2200</v>
          </cell>
          <cell r="I756">
            <v>4</v>
          </cell>
          <cell r="J756" t="str">
            <v>АОЗТ "Кафолат"</v>
          </cell>
          <cell r="K756">
            <v>1100</v>
          </cell>
          <cell r="L756">
            <v>2200</v>
          </cell>
          <cell r="M756">
            <v>1</v>
          </cell>
          <cell r="N756">
            <v>1100</v>
          </cell>
        </row>
        <row r="757">
          <cell r="A757">
            <v>2003</v>
          </cell>
          <cell r="B757">
            <v>5</v>
          </cell>
          <cell r="C757">
            <v>3</v>
          </cell>
          <cell r="D757">
            <v>0</v>
          </cell>
          <cell r="E757">
            <v>2</v>
          </cell>
          <cell r="F757" t="str">
            <v>TJS</v>
          </cell>
          <cell r="G757">
            <v>0.5</v>
          </cell>
          <cell r="H757">
            <v>1576</v>
          </cell>
          <cell r="I757">
            <v>3</v>
          </cell>
          <cell r="J757" t="str">
            <v>АОЗТ "Кафолат"</v>
          </cell>
          <cell r="K757">
            <v>788</v>
          </cell>
          <cell r="L757">
            <v>1576</v>
          </cell>
          <cell r="M757">
            <v>1</v>
          </cell>
          <cell r="N757">
            <v>788</v>
          </cell>
        </row>
        <row r="758">
          <cell r="A758">
            <v>2003</v>
          </cell>
          <cell r="B758">
            <v>5</v>
          </cell>
          <cell r="C758">
            <v>2</v>
          </cell>
          <cell r="D758">
            <v>720</v>
          </cell>
          <cell r="E758">
            <v>2</v>
          </cell>
          <cell r="F758" t="str">
            <v>USD</v>
          </cell>
          <cell r="G758">
            <v>24</v>
          </cell>
          <cell r="H758">
            <v>4326</v>
          </cell>
          <cell r="I758">
            <v>1</v>
          </cell>
          <cell r="J758" t="str">
            <v>АОЗТ "Кафолат"</v>
          </cell>
          <cell r="K758">
            <v>103824</v>
          </cell>
          <cell r="L758">
            <v>4326</v>
          </cell>
          <cell r="M758">
            <v>1</v>
          </cell>
          <cell r="N758">
            <v>103824</v>
          </cell>
        </row>
        <row r="759">
          <cell r="A759">
            <v>2003</v>
          </cell>
          <cell r="B759">
            <v>5</v>
          </cell>
          <cell r="C759">
            <v>2</v>
          </cell>
          <cell r="D759">
            <v>360</v>
          </cell>
          <cell r="E759">
            <v>2</v>
          </cell>
          <cell r="F759" t="str">
            <v>USD</v>
          </cell>
          <cell r="G759">
            <v>24</v>
          </cell>
          <cell r="H759">
            <v>1257.63</v>
          </cell>
          <cell r="I759">
            <v>1</v>
          </cell>
          <cell r="J759" t="str">
            <v>АОЗТ "Кафолат"</v>
          </cell>
          <cell r="K759">
            <v>30183.120000000003</v>
          </cell>
          <cell r="L759">
            <v>1257.63</v>
          </cell>
          <cell r="M759">
            <v>1</v>
          </cell>
          <cell r="N759">
            <v>30183.120000000003</v>
          </cell>
        </row>
        <row r="760">
          <cell r="A760">
            <v>2003</v>
          </cell>
          <cell r="B760">
            <v>5</v>
          </cell>
          <cell r="C760">
            <v>2</v>
          </cell>
          <cell r="D760">
            <v>1440</v>
          </cell>
          <cell r="E760">
            <v>2</v>
          </cell>
          <cell r="F760" t="str">
            <v>USD</v>
          </cell>
          <cell r="G760">
            <v>22</v>
          </cell>
          <cell r="H760">
            <v>618</v>
          </cell>
          <cell r="I760">
            <v>2</v>
          </cell>
          <cell r="J760" t="str">
            <v>АОЗТ "Кафолат"</v>
          </cell>
          <cell r="K760">
            <v>13596</v>
          </cell>
          <cell r="L760">
            <v>618</v>
          </cell>
          <cell r="M760">
            <v>1</v>
          </cell>
          <cell r="N760">
            <v>13596</v>
          </cell>
        </row>
        <row r="761">
          <cell r="A761">
            <v>2003</v>
          </cell>
          <cell r="B761">
            <v>5</v>
          </cell>
          <cell r="C761">
            <v>2</v>
          </cell>
          <cell r="D761">
            <v>360</v>
          </cell>
          <cell r="E761">
            <v>2</v>
          </cell>
          <cell r="F761" t="str">
            <v>USD</v>
          </cell>
          <cell r="G761">
            <v>18</v>
          </cell>
          <cell r="H761">
            <v>1545</v>
          </cell>
          <cell r="I761">
            <v>1</v>
          </cell>
          <cell r="J761" t="str">
            <v>АОЗТ "Кафолат"</v>
          </cell>
          <cell r="K761">
            <v>27810</v>
          </cell>
          <cell r="L761">
            <v>1545</v>
          </cell>
          <cell r="M761">
            <v>1</v>
          </cell>
          <cell r="N761">
            <v>27810</v>
          </cell>
        </row>
        <row r="762">
          <cell r="A762">
            <v>2003</v>
          </cell>
          <cell r="B762">
            <v>5</v>
          </cell>
          <cell r="C762">
            <v>2</v>
          </cell>
          <cell r="D762">
            <v>360</v>
          </cell>
          <cell r="E762">
            <v>2</v>
          </cell>
          <cell r="F762" t="str">
            <v>USD</v>
          </cell>
          <cell r="G762">
            <v>24</v>
          </cell>
          <cell r="H762">
            <v>2472</v>
          </cell>
          <cell r="I762">
            <v>1</v>
          </cell>
          <cell r="J762" t="str">
            <v>АОЗТ "Кафолат"</v>
          </cell>
          <cell r="K762">
            <v>59328</v>
          </cell>
          <cell r="L762">
            <v>2472</v>
          </cell>
          <cell r="M762">
            <v>1</v>
          </cell>
          <cell r="N762">
            <v>59328</v>
          </cell>
        </row>
        <row r="763">
          <cell r="A763">
            <v>2003</v>
          </cell>
          <cell r="B763">
            <v>5</v>
          </cell>
          <cell r="C763">
            <v>2</v>
          </cell>
          <cell r="D763">
            <v>180</v>
          </cell>
          <cell r="E763">
            <v>2</v>
          </cell>
          <cell r="F763" t="str">
            <v>USD</v>
          </cell>
          <cell r="G763">
            <v>20</v>
          </cell>
          <cell r="H763">
            <v>9879</v>
          </cell>
          <cell r="I763">
            <v>2</v>
          </cell>
          <cell r="J763" t="str">
            <v>АОЗТ "Кафолат"</v>
          </cell>
          <cell r="K763">
            <v>197580</v>
          </cell>
          <cell r="L763">
            <v>9879</v>
          </cell>
          <cell r="M763">
            <v>1</v>
          </cell>
          <cell r="N763">
            <v>197580</v>
          </cell>
        </row>
        <row r="764">
          <cell r="A764">
            <v>2003</v>
          </cell>
          <cell r="B764">
            <v>5</v>
          </cell>
          <cell r="C764">
            <v>3</v>
          </cell>
          <cell r="D764">
            <v>0</v>
          </cell>
          <cell r="E764">
            <v>2</v>
          </cell>
          <cell r="F764" t="str">
            <v>USD</v>
          </cell>
          <cell r="G764">
            <v>0</v>
          </cell>
          <cell r="H764">
            <v>31</v>
          </cell>
          <cell r="I764">
            <v>1</v>
          </cell>
          <cell r="J764" t="str">
            <v>АОЗТ "Кафолат"</v>
          </cell>
          <cell r="K764">
            <v>0</v>
          </cell>
          <cell r="L764">
            <v>31</v>
          </cell>
          <cell r="M764">
            <v>1</v>
          </cell>
          <cell r="N764">
            <v>0</v>
          </cell>
        </row>
        <row r="765">
          <cell r="A765">
            <v>2003</v>
          </cell>
          <cell r="B765">
            <v>5</v>
          </cell>
          <cell r="C765">
            <v>1</v>
          </cell>
          <cell r="D765">
            <v>0</v>
          </cell>
          <cell r="E765">
            <v>1</v>
          </cell>
          <cell r="F765" t="str">
            <v>USD</v>
          </cell>
          <cell r="G765">
            <v>0</v>
          </cell>
          <cell r="H765">
            <v>1155321</v>
          </cell>
          <cell r="I765">
            <v>50</v>
          </cell>
          <cell r="J765" t="str">
            <v>АОЗТ "Кафолат"</v>
          </cell>
          <cell r="K765">
            <v>0</v>
          </cell>
          <cell r="L765">
            <v>1155321</v>
          </cell>
          <cell r="M765">
            <v>1</v>
          </cell>
          <cell r="N765">
            <v>0</v>
          </cell>
        </row>
        <row r="766">
          <cell r="A766">
            <v>2003</v>
          </cell>
          <cell r="B766">
            <v>5</v>
          </cell>
          <cell r="C766">
            <v>1</v>
          </cell>
          <cell r="D766">
            <v>0</v>
          </cell>
          <cell r="E766">
            <v>1</v>
          </cell>
          <cell r="F766" t="str">
            <v>TJS</v>
          </cell>
          <cell r="G766">
            <v>0</v>
          </cell>
          <cell r="H766">
            <v>107695</v>
          </cell>
          <cell r="I766">
            <v>8</v>
          </cell>
          <cell r="J766" t="str">
            <v>АОЗТ "Олимп"</v>
          </cell>
          <cell r="K766">
            <v>0</v>
          </cell>
          <cell r="L766">
            <v>107695</v>
          </cell>
          <cell r="M766">
            <v>1</v>
          </cell>
          <cell r="N766">
            <v>0</v>
          </cell>
        </row>
        <row r="767">
          <cell r="A767">
            <v>2003</v>
          </cell>
          <cell r="B767">
            <v>5</v>
          </cell>
          <cell r="C767">
            <v>2</v>
          </cell>
          <cell r="D767">
            <v>360</v>
          </cell>
          <cell r="E767">
            <v>2</v>
          </cell>
          <cell r="F767" t="str">
            <v>USD</v>
          </cell>
          <cell r="G767">
            <v>24</v>
          </cell>
          <cell r="H767">
            <v>618</v>
          </cell>
          <cell r="I767">
            <v>1</v>
          </cell>
          <cell r="J767" t="str">
            <v>АОЗТ "Олимп"</v>
          </cell>
          <cell r="K767">
            <v>14832</v>
          </cell>
          <cell r="L767">
            <v>618</v>
          </cell>
          <cell r="M767">
            <v>1</v>
          </cell>
          <cell r="N767">
            <v>14832</v>
          </cell>
        </row>
        <row r="768">
          <cell r="A768">
            <v>2003</v>
          </cell>
          <cell r="B768">
            <v>5</v>
          </cell>
          <cell r="C768">
            <v>2</v>
          </cell>
          <cell r="D768">
            <v>180</v>
          </cell>
          <cell r="E768">
            <v>2</v>
          </cell>
          <cell r="F768" t="str">
            <v>USD</v>
          </cell>
          <cell r="G768">
            <v>18</v>
          </cell>
          <cell r="H768">
            <v>2614</v>
          </cell>
          <cell r="I768">
            <v>6</v>
          </cell>
          <cell r="J768" t="str">
            <v>АОЗТ "Олимп"</v>
          </cell>
          <cell r="K768">
            <v>47052</v>
          </cell>
          <cell r="L768">
            <v>2614</v>
          </cell>
          <cell r="M768">
            <v>1</v>
          </cell>
          <cell r="N768">
            <v>47052</v>
          </cell>
        </row>
        <row r="769">
          <cell r="A769">
            <v>2003</v>
          </cell>
          <cell r="B769">
            <v>5</v>
          </cell>
          <cell r="C769">
            <v>3</v>
          </cell>
          <cell r="D769">
            <v>0</v>
          </cell>
          <cell r="E769">
            <v>2</v>
          </cell>
          <cell r="F769" t="str">
            <v>TJS</v>
          </cell>
          <cell r="G769">
            <v>2</v>
          </cell>
          <cell r="H769">
            <v>1045</v>
          </cell>
          <cell r="I769">
            <v>20</v>
          </cell>
          <cell r="J769" t="str">
            <v>АОЗТ "Олимп"</v>
          </cell>
          <cell r="K769">
            <v>2090</v>
          </cell>
          <cell r="L769">
            <v>1045</v>
          </cell>
          <cell r="M769">
            <v>1</v>
          </cell>
          <cell r="N769">
            <v>2090</v>
          </cell>
        </row>
        <row r="770">
          <cell r="A770">
            <v>2003</v>
          </cell>
          <cell r="B770">
            <v>5</v>
          </cell>
          <cell r="C770">
            <v>1</v>
          </cell>
          <cell r="D770">
            <v>0</v>
          </cell>
          <cell r="E770">
            <v>1</v>
          </cell>
          <cell r="F770" t="str">
            <v>TJS</v>
          </cell>
          <cell r="G770">
            <v>0</v>
          </cell>
          <cell r="H770">
            <v>24786622</v>
          </cell>
          <cell r="I770">
            <v>546</v>
          </cell>
          <cell r="J770" t="str">
            <v>ГАКБ "Точиксодиротбонк"</v>
          </cell>
          <cell r="K770">
            <v>0</v>
          </cell>
          <cell r="L770">
            <v>24786622</v>
          </cell>
          <cell r="M770">
            <v>1</v>
          </cell>
          <cell r="N770">
            <v>0</v>
          </cell>
        </row>
        <row r="771">
          <cell r="A771">
            <v>2003</v>
          </cell>
          <cell r="B771">
            <v>5</v>
          </cell>
          <cell r="C771">
            <v>1</v>
          </cell>
          <cell r="D771">
            <v>0</v>
          </cell>
          <cell r="E771">
            <v>2</v>
          </cell>
          <cell r="F771" t="str">
            <v>TJS</v>
          </cell>
          <cell r="G771">
            <v>0</v>
          </cell>
          <cell r="H771">
            <v>173</v>
          </cell>
          <cell r="I771">
            <v>55</v>
          </cell>
          <cell r="J771" t="str">
            <v>ГАКБ "Точиксодиротбонк"</v>
          </cell>
          <cell r="K771">
            <v>0</v>
          </cell>
          <cell r="L771">
            <v>173</v>
          </cell>
          <cell r="M771">
            <v>1</v>
          </cell>
          <cell r="N771">
            <v>0</v>
          </cell>
        </row>
        <row r="772">
          <cell r="A772">
            <v>2003</v>
          </cell>
          <cell r="B772">
            <v>5</v>
          </cell>
          <cell r="C772">
            <v>2</v>
          </cell>
          <cell r="D772">
            <v>180</v>
          </cell>
          <cell r="E772">
            <v>2</v>
          </cell>
          <cell r="F772" t="str">
            <v>TJS</v>
          </cell>
          <cell r="G772">
            <v>24</v>
          </cell>
          <cell r="H772">
            <v>1300</v>
          </cell>
          <cell r="I772">
            <v>2</v>
          </cell>
          <cell r="J772" t="str">
            <v>ГАКБ "Точиксодиротбонк"</v>
          </cell>
          <cell r="K772">
            <v>31200</v>
          </cell>
          <cell r="L772">
            <v>1300</v>
          </cell>
          <cell r="M772">
            <v>1</v>
          </cell>
          <cell r="N772">
            <v>31200</v>
          </cell>
        </row>
        <row r="773">
          <cell r="A773">
            <v>2003</v>
          </cell>
          <cell r="B773">
            <v>5</v>
          </cell>
          <cell r="C773">
            <v>2</v>
          </cell>
          <cell r="D773">
            <v>360</v>
          </cell>
          <cell r="E773">
            <v>2</v>
          </cell>
          <cell r="F773" t="str">
            <v>TJS</v>
          </cell>
          <cell r="G773">
            <v>10</v>
          </cell>
          <cell r="H773">
            <v>4466</v>
          </cell>
          <cell r="I773">
            <v>72</v>
          </cell>
          <cell r="J773" t="str">
            <v>ГАКБ "Точиксодиротбонк"</v>
          </cell>
          <cell r="K773">
            <v>44660</v>
          </cell>
          <cell r="L773">
            <v>4466</v>
          </cell>
          <cell r="M773">
            <v>1</v>
          </cell>
          <cell r="N773">
            <v>44660</v>
          </cell>
        </row>
        <row r="774">
          <cell r="A774">
            <v>2003</v>
          </cell>
          <cell r="B774">
            <v>5</v>
          </cell>
          <cell r="C774">
            <v>2</v>
          </cell>
          <cell r="D774">
            <v>360</v>
          </cell>
          <cell r="E774">
            <v>2</v>
          </cell>
          <cell r="F774" t="str">
            <v>TJS</v>
          </cell>
          <cell r="G774">
            <v>22</v>
          </cell>
          <cell r="H774">
            <v>446</v>
          </cell>
          <cell r="I774">
            <v>12</v>
          </cell>
          <cell r="J774" t="str">
            <v>ГАКБ "Точиксодиротбонк"</v>
          </cell>
          <cell r="K774">
            <v>9812</v>
          </cell>
          <cell r="L774">
            <v>446</v>
          </cell>
          <cell r="M774">
            <v>1</v>
          </cell>
          <cell r="N774">
            <v>9812</v>
          </cell>
        </row>
        <row r="775">
          <cell r="A775">
            <v>2003</v>
          </cell>
          <cell r="B775">
            <v>5</v>
          </cell>
          <cell r="C775">
            <v>2</v>
          </cell>
          <cell r="D775">
            <v>360</v>
          </cell>
          <cell r="E775">
            <v>2</v>
          </cell>
          <cell r="F775" t="str">
            <v>TJS</v>
          </cell>
          <cell r="G775">
            <v>25</v>
          </cell>
          <cell r="H775">
            <v>5072</v>
          </cell>
          <cell r="I775">
            <v>7</v>
          </cell>
          <cell r="J775" t="str">
            <v>ГАКБ "Точиксодиротбонк"</v>
          </cell>
          <cell r="K775">
            <v>126800</v>
          </cell>
          <cell r="L775">
            <v>5072</v>
          </cell>
          <cell r="M775">
            <v>1</v>
          </cell>
          <cell r="N775">
            <v>126800</v>
          </cell>
        </row>
        <row r="776">
          <cell r="A776">
            <v>2003</v>
          </cell>
          <cell r="B776">
            <v>5</v>
          </cell>
          <cell r="C776">
            <v>2</v>
          </cell>
          <cell r="D776">
            <v>601</v>
          </cell>
          <cell r="E776">
            <v>2</v>
          </cell>
          <cell r="F776" t="str">
            <v>TJS</v>
          </cell>
          <cell r="G776">
            <v>30</v>
          </cell>
          <cell r="H776">
            <v>1952</v>
          </cell>
          <cell r="I776">
            <v>15</v>
          </cell>
          <cell r="J776" t="str">
            <v>ГАКБ "Точиксодиротбонк"</v>
          </cell>
          <cell r="K776">
            <v>58560</v>
          </cell>
          <cell r="L776">
            <v>1952</v>
          </cell>
          <cell r="M776">
            <v>1</v>
          </cell>
          <cell r="N776">
            <v>58560</v>
          </cell>
        </row>
        <row r="777">
          <cell r="A777">
            <v>2003</v>
          </cell>
          <cell r="B777">
            <v>5</v>
          </cell>
          <cell r="C777">
            <v>3</v>
          </cell>
          <cell r="D777">
            <v>360</v>
          </cell>
          <cell r="E777">
            <v>2</v>
          </cell>
          <cell r="F777" t="str">
            <v>TJS</v>
          </cell>
          <cell r="G777">
            <v>25</v>
          </cell>
          <cell r="H777">
            <v>63949</v>
          </cell>
          <cell r="I777">
            <v>4</v>
          </cell>
          <cell r="J777" t="str">
            <v>ГАКБ "Точиксодиротбонк"</v>
          </cell>
          <cell r="K777">
            <v>1598725</v>
          </cell>
          <cell r="L777">
            <v>63949</v>
          </cell>
          <cell r="M777">
            <v>1</v>
          </cell>
          <cell r="N777">
            <v>1598725</v>
          </cell>
        </row>
        <row r="778">
          <cell r="A778">
            <v>2003</v>
          </cell>
          <cell r="B778">
            <v>5</v>
          </cell>
          <cell r="C778">
            <v>3</v>
          </cell>
          <cell r="D778">
            <v>360</v>
          </cell>
          <cell r="E778">
            <v>2</v>
          </cell>
          <cell r="F778" t="str">
            <v>TJS</v>
          </cell>
          <cell r="G778">
            <v>20</v>
          </cell>
          <cell r="H778">
            <v>12</v>
          </cell>
          <cell r="I778">
            <v>1</v>
          </cell>
          <cell r="J778" t="str">
            <v>ГАКБ "Точиксодиротбонк"</v>
          </cell>
          <cell r="K778">
            <v>240</v>
          </cell>
          <cell r="L778">
            <v>12</v>
          </cell>
          <cell r="M778">
            <v>1</v>
          </cell>
          <cell r="N778">
            <v>240</v>
          </cell>
        </row>
        <row r="779">
          <cell r="A779">
            <v>2003</v>
          </cell>
          <cell r="B779">
            <v>5</v>
          </cell>
          <cell r="C779">
            <v>1</v>
          </cell>
          <cell r="D779">
            <v>0</v>
          </cell>
          <cell r="E779">
            <v>1</v>
          </cell>
          <cell r="F779" t="str">
            <v>USD</v>
          </cell>
          <cell r="G779">
            <v>0</v>
          </cell>
          <cell r="H779">
            <v>26011956</v>
          </cell>
          <cell r="I779">
            <v>340</v>
          </cell>
          <cell r="J779" t="str">
            <v>ГАКБ "Точиксодиротбонк"</v>
          </cell>
          <cell r="K779">
            <v>0</v>
          </cell>
          <cell r="L779">
            <v>26011956</v>
          </cell>
          <cell r="M779">
            <v>1</v>
          </cell>
          <cell r="N779">
            <v>0</v>
          </cell>
        </row>
        <row r="780">
          <cell r="A780">
            <v>2003</v>
          </cell>
          <cell r="B780">
            <v>5</v>
          </cell>
          <cell r="C780">
            <v>1</v>
          </cell>
          <cell r="D780">
            <v>0</v>
          </cell>
          <cell r="E780">
            <v>2</v>
          </cell>
          <cell r="F780" t="str">
            <v>USD</v>
          </cell>
          <cell r="G780">
            <v>0</v>
          </cell>
          <cell r="H780">
            <v>1401016</v>
          </cell>
          <cell r="I780">
            <v>56</v>
          </cell>
          <cell r="J780" t="str">
            <v>ГАКБ "Точиксодиротбонк"</v>
          </cell>
          <cell r="K780">
            <v>0</v>
          </cell>
          <cell r="L780">
            <v>1401016</v>
          </cell>
          <cell r="M780">
            <v>1</v>
          </cell>
          <cell r="N780">
            <v>0</v>
          </cell>
        </row>
        <row r="781">
          <cell r="A781">
            <v>2003</v>
          </cell>
          <cell r="B781">
            <v>5</v>
          </cell>
          <cell r="C781">
            <v>2</v>
          </cell>
          <cell r="D781">
            <v>720</v>
          </cell>
          <cell r="E781">
            <v>2</v>
          </cell>
          <cell r="F781" t="str">
            <v>USD</v>
          </cell>
          <cell r="G781">
            <v>18</v>
          </cell>
          <cell r="H781">
            <v>30900</v>
          </cell>
          <cell r="I781">
            <v>1</v>
          </cell>
          <cell r="J781" t="str">
            <v>ГАКБ "Точиксодиротбонк"</v>
          </cell>
          <cell r="K781">
            <v>556200</v>
          </cell>
          <cell r="L781">
            <v>30900</v>
          </cell>
          <cell r="M781">
            <v>1</v>
          </cell>
          <cell r="N781">
            <v>556200</v>
          </cell>
        </row>
        <row r="782">
          <cell r="A782">
            <v>2003</v>
          </cell>
          <cell r="B782">
            <v>5</v>
          </cell>
          <cell r="C782">
            <v>2</v>
          </cell>
          <cell r="D782">
            <v>720</v>
          </cell>
          <cell r="E782">
            <v>2</v>
          </cell>
          <cell r="F782" t="str">
            <v>USD</v>
          </cell>
          <cell r="G782">
            <v>21</v>
          </cell>
          <cell r="H782">
            <v>331938</v>
          </cell>
          <cell r="I782">
            <v>13</v>
          </cell>
          <cell r="J782" t="str">
            <v>ГАКБ "Точиксодиротбонк"</v>
          </cell>
          <cell r="K782">
            <v>6970698</v>
          </cell>
          <cell r="L782">
            <v>331938</v>
          </cell>
          <cell r="M782">
            <v>1</v>
          </cell>
          <cell r="N782">
            <v>6970698</v>
          </cell>
        </row>
        <row r="783">
          <cell r="A783">
            <v>2003</v>
          </cell>
          <cell r="B783">
            <v>5</v>
          </cell>
          <cell r="C783">
            <v>2</v>
          </cell>
          <cell r="D783">
            <v>601</v>
          </cell>
          <cell r="E783">
            <v>2</v>
          </cell>
          <cell r="F783" t="str">
            <v>USD</v>
          </cell>
          <cell r="G783">
            <v>20</v>
          </cell>
          <cell r="H783">
            <v>1686</v>
          </cell>
          <cell r="I783">
            <v>2</v>
          </cell>
          <cell r="J783" t="str">
            <v>ГАКБ "Точиксодиротбонк"</v>
          </cell>
          <cell r="K783">
            <v>33720</v>
          </cell>
          <cell r="L783">
            <v>1686</v>
          </cell>
          <cell r="M783">
            <v>1</v>
          </cell>
          <cell r="N783">
            <v>33720</v>
          </cell>
        </row>
        <row r="784">
          <cell r="A784">
            <v>2003</v>
          </cell>
          <cell r="B784">
            <v>5</v>
          </cell>
          <cell r="C784">
            <v>2</v>
          </cell>
          <cell r="D784">
            <v>540</v>
          </cell>
          <cell r="E784">
            <v>2</v>
          </cell>
          <cell r="F784" t="str">
            <v>USD</v>
          </cell>
          <cell r="G784">
            <v>12</v>
          </cell>
          <cell r="H784">
            <v>13287</v>
          </cell>
          <cell r="I784">
            <v>1</v>
          </cell>
          <cell r="J784" t="str">
            <v>ГАКБ "Точиксодиротбонк"</v>
          </cell>
          <cell r="K784">
            <v>159444</v>
          </cell>
          <cell r="L784">
            <v>13287</v>
          </cell>
          <cell r="M784">
            <v>1</v>
          </cell>
          <cell r="N784">
            <v>159444</v>
          </cell>
        </row>
        <row r="785">
          <cell r="A785">
            <v>2003</v>
          </cell>
          <cell r="B785">
            <v>5</v>
          </cell>
          <cell r="C785">
            <v>2</v>
          </cell>
          <cell r="D785">
            <v>360</v>
          </cell>
          <cell r="E785">
            <v>2</v>
          </cell>
          <cell r="F785" t="str">
            <v>USD</v>
          </cell>
          <cell r="G785">
            <v>18</v>
          </cell>
          <cell r="H785">
            <v>5052114</v>
          </cell>
          <cell r="I785">
            <v>15</v>
          </cell>
          <cell r="J785" t="str">
            <v>ГАКБ "Точиксодиротбонк"</v>
          </cell>
          <cell r="K785">
            <v>90938052</v>
          </cell>
          <cell r="L785">
            <v>5052114</v>
          </cell>
          <cell r="M785">
            <v>1</v>
          </cell>
          <cell r="N785">
            <v>90938052</v>
          </cell>
        </row>
        <row r="786">
          <cell r="A786">
            <v>2003</v>
          </cell>
          <cell r="B786">
            <v>5</v>
          </cell>
          <cell r="C786">
            <v>2</v>
          </cell>
          <cell r="D786">
            <v>360</v>
          </cell>
          <cell r="E786">
            <v>2</v>
          </cell>
          <cell r="F786" t="str">
            <v>USD</v>
          </cell>
          <cell r="G786">
            <v>20</v>
          </cell>
          <cell r="H786">
            <v>494400</v>
          </cell>
          <cell r="I786">
            <v>1</v>
          </cell>
          <cell r="J786" t="str">
            <v>ГАКБ "Точиксодиротбонк"</v>
          </cell>
          <cell r="K786">
            <v>9888000</v>
          </cell>
          <cell r="L786">
            <v>494400</v>
          </cell>
          <cell r="M786">
            <v>1</v>
          </cell>
          <cell r="N786">
            <v>9888000</v>
          </cell>
        </row>
        <row r="787">
          <cell r="A787">
            <v>2003</v>
          </cell>
          <cell r="B787">
            <v>5</v>
          </cell>
          <cell r="C787">
            <v>2</v>
          </cell>
          <cell r="D787">
            <v>360</v>
          </cell>
          <cell r="E787">
            <v>2</v>
          </cell>
          <cell r="F787" t="str">
            <v>USD</v>
          </cell>
          <cell r="G787">
            <v>15</v>
          </cell>
          <cell r="H787">
            <v>32754</v>
          </cell>
          <cell r="I787">
            <v>1</v>
          </cell>
          <cell r="J787" t="str">
            <v>ГАКБ "Точиксодиротбонк"</v>
          </cell>
          <cell r="K787">
            <v>491310</v>
          </cell>
          <cell r="L787">
            <v>32754</v>
          </cell>
          <cell r="M787">
            <v>1</v>
          </cell>
          <cell r="N787">
            <v>491310</v>
          </cell>
        </row>
        <row r="788">
          <cell r="A788">
            <v>2003</v>
          </cell>
          <cell r="B788">
            <v>5</v>
          </cell>
          <cell r="C788">
            <v>3</v>
          </cell>
          <cell r="D788">
            <v>360</v>
          </cell>
          <cell r="E788">
            <v>2</v>
          </cell>
          <cell r="F788" t="str">
            <v>USD</v>
          </cell>
          <cell r="G788">
            <v>20</v>
          </cell>
          <cell r="H788">
            <v>63259</v>
          </cell>
          <cell r="I788">
            <v>2</v>
          </cell>
          <cell r="J788" t="str">
            <v>ГАКБ "Точиксодиротбонк"</v>
          </cell>
          <cell r="K788">
            <v>1265180</v>
          </cell>
          <cell r="L788">
            <v>63259</v>
          </cell>
          <cell r="M788">
            <v>1</v>
          </cell>
          <cell r="N788">
            <v>1265180</v>
          </cell>
        </row>
        <row r="789">
          <cell r="A789">
            <v>2003</v>
          </cell>
          <cell r="B789">
            <v>5</v>
          </cell>
          <cell r="C789">
            <v>3</v>
          </cell>
          <cell r="D789">
            <v>0</v>
          </cell>
          <cell r="E789">
            <v>2</v>
          </cell>
          <cell r="F789" t="str">
            <v>USD</v>
          </cell>
          <cell r="G789">
            <v>20</v>
          </cell>
          <cell r="H789">
            <v>593</v>
          </cell>
          <cell r="I789">
            <v>1</v>
          </cell>
          <cell r="J789" t="str">
            <v>ГАКБ "Точиксодиротбонк"</v>
          </cell>
          <cell r="K789">
            <v>11860</v>
          </cell>
          <cell r="L789">
            <v>593</v>
          </cell>
          <cell r="M789">
            <v>1</v>
          </cell>
          <cell r="N789">
            <v>11860</v>
          </cell>
        </row>
        <row r="790">
          <cell r="A790">
            <v>2003</v>
          </cell>
          <cell r="B790">
            <v>5</v>
          </cell>
          <cell r="C790">
            <v>2</v>
          </cell>
          <cell r="D790">
            <v>360</v>
          </cell>
          <cell r="E790">
            <v>1</v>
          </cell>
          <cell r="F790" t="str">
            <v>USD</v>
          </cell>
          <cell r="G790">
            <v>18</v>
          </cell>
          <cell r="H790">
            <v>309000</v>
          </cell>
          <cell r="I790">
            <v>1</v>
          </cell>
          <cell r="J790" t="str">
            <v>ГАКБ "Точиксодиротбонк"</v>
          </cell>
          <cell r="K790">
            <v>5562000</v>
          </cell>
          <cell r="L790">
            <v>309000</v>
          </cell>
          <cell r="M790">
            <v>1</v>
          </cell>
          <cell r="N790">
            <v>5562000</v>
          </cell>
        </row>
        <row r="791">
          <cell r="A791">
            <v>2003</v>
          </cell>
          <cell r="B791">
            <v>5</v>
          </cell>
          <cell r="C791">
            <v>2</v>
          </cell>
          <cell r="D791">
            <v>180</v>
          </cell>
          <cell r="E791">
            <v>2</v>
          </cell>
          <cell r="F791" t="str">
            <v>USD</v>
          </cell>
          <cell r="G791">
            <v>12</v>
          </cell>
          <cell r="H791">
            <v>3090</v>
          </cell>
          <cell r="I791">
            <v>1</v>
          </cell>
          <cell r="J791" t="str">
            <v>ГАКБ "Точиксодиротбонк"</v>
          </cell>
          <cell r="K791">
            <v>37080</v>
          </cell>
          <cell r="L791">
            <v>3090</v>
          </cell>
          <cell r="M791">
            <v>1</v>
          </cell>
          <cell r="N791">
            <v>37080</v>
          </cell>
        </row>
        <row r="792">
          <cell r="A792">
            <v>2003</v>
          </cell>
          <cell r="B792">
            <v>5</v>
          </cell>
          <cell r="C792">
            <v>2</v>
          </cell>
          <cell r="D792">
            <v>360</v>
          </cell>
          <cell r="E792">
            <v>2</v>
          </cell>
          <cell r="F792" t="str">
            <v>USD</v>
          </cell>
          <cell r="G792">
            <v>12</v>
          </cell>
          <cell r="H792">
            <v>26729</v>
          </cell>
          <cell r="I792">
            <v>2</v>
          </cell>
          <cell r="J792" t="str">
            <v>ГАКБ "Точиксодиротбонк"</v>
          </cell>
          <cell r="K792">
            <v>320748</v>
          </cell>
          <cell r="L792">
            <v>26729</v>
          </cell>
          <cell r="M792">
            <v>1</v>
          </cell>
          <cell r="N792">
            <v>320748</v>
          </cell>
        </row>
        <row r="793">
          <cell r="A793">
            <v>2003</v>
          </cell>
          <cell r="B793">
            <v>5</v>
          </cell>
          <cell r="C793">
            <v>2</v>
          </cell>
          <cell r="D793">
            <v>360</v>
          </cell>
          <cell r="E793">
            <v>2</v>
          </cell>
          <cell r="F793" t="str">
            <v>USD</v>
          </cell>
          <cell r="G793">
            <v>15</v>
          </cell>
          <cell r="H793">
            <v>155</v>
          </cell>
          <cell r="I793">
            <v>1</v>
          </cell>
          <cell r="J793" t="str">
            <v>ГАКБ "Точиксодиротбонк"</v>
          </cell>
          <cell r="K793">
            <v>2325</v>
          </cell>
          <cell r="L793">
            <v>155</v>
          </cell>
          <cell r="M793">
            <v>1</v>
          </cell>
          <cell r="N793">
            <v>2325</v>
          </cell>
        </row>
        <row r="794">
          <cell r="A794">
            <v>2003</v>
          </cell>
          <cell r="B794">
            <v>5</v>
          </cell>
          <cell r="C794">
            <v>2</v>
          </cell>
          <cell r="D794">
            <v>540</v>
          </cell>
          <cell r="E794">
            <v>2</v>
          </cell>
          <cell r="F794" t="str">
            <v>USD</v>
          </cell>
          <cell r="G794">
            <v>18</v>
          </cell>
          <cell r="H794">
            <v>884</v>
          </cell>
          <cell r="I794">
            <v>1</v>
          </cell>
          <cell r="J794" t="str">
            <v>ГАКБ "Точиксодиротбонк"</v>
          </cell>
          <cell r="K794">
            <v>15912</v>
          </cell>
          <cell r="L794">
            <v>884</v>
          </cell>
          <cell r="M794">
            <v>1</v>
          </cell>
          <cell r="N794">
            <v>15912</v>
          </cell>
        </row>
        <row r="795">
          <cell r="A795">
            <v>2003</v>
          </cell>
          <cell r="B795">
            <v>5</v>
          </cell>
          <cell r="C795">
            <v>2</v>
          </cell>
          <cell r="D795">
            <v>600</v>
          </cell>
          <cell r="E795">
            <v>2</v>
          </cell>
          <cell r="F795" t="str">
            <v>USD</v>
          </cell>
          <cell r="G795">
            <v>21</v>
          </cell>
          <cell r="H795">
            <v>96000</v>
          </cell>
          <cell r="I795">
            <v>7</v>
          </cell>
          <cell r="J795" t="str">
            <v>ГАКБ "Точиксодиротбонк"</v>
          </cell>
          <cell r="K795">
            <v>2016000</v>
          </cell>
          <cell r="L795">
            <v>96000</v>
          </cell>
          <cell r="M795">
            <v>1</v>
          </cell>
          <cell r="N795">
            <v>2016000</v>
          </cell>
        </row>
        <row r="796">
          <cell r="A796">
            <v>2003</v>
          </cell>
          <cell r="B796">
            <v>5</v>
          </cell>
          <cell r="C796">
            <v>2</v>
          </cell>
          <cell r="D796">
            <v>360</v>
          </cell>
          <cell r="E796">
            <v>2</v>
          </cell>
          <cell r="F796" t="str">
            <v>USD</v>
          </cell>
          <cell r="G796">
            <v>10.5</v>
          </cell>
          <cell r="H796">
            <v>556</v>
          </cell>
          <cell r="I796">
            <v>1</v>
          </cell>
          <cell r="J796" t="str">
            <v>ГАКБ "Точиксодиротбонк"</v>
          </cell>
          <cell r="K796">
            <v>5838</v>
          </cell>
          <cell r="L796">
            <v>556</v>
          </cell>
          <cell r="M796">
            <v>1</v>
          </cell>
          <cell r="N796">
            <v>5838</v>
          </cell>
        </row>
        <row r="797">
          <cell r="A797">
            <v>2003</v>
          </cell>
          <cell r="B797">
            <v>5</v>
          </cell>
          <cell r="C797">
            <v>2</v>
          </cell>
          <cell r="D797">
            <v>90</v>
          </cell>
          <cell r="E797">
            <v>2</v>
          </cell>
          <cell r="F797" t="str">
            <v>USD</v>
          </cell>
          <cell r="G797">
            <v>13</v>
          </cell>
          <cell r="H797">
            <v>7725</v>
          </cell>
          <cell r="I797">
            <v>2</v>
          </cell>
          <cell r="J797" t="str">
            <v>ГАКБ "Точиксодиротбонк"</v>
          </cell>
          <cell r="K797">
            <v>100425</v>
          </cell>
          <cell r="L797">
            <v>7725</v>
          </cell>
          <cell r="M797">
            <v>1</v>
          </cell>
          <cell r="N797">
            <v>100425</v>
          </cell>
        </row>
        <row r="798">
          <cell r="A798">
            <v>2003</v>
          </cell>
          <cell r="B798">
            <v>5</v>
          </cell>
          <cell r="C798">
            <v>2</v>
          </cell>
          <cell r="D798">
            <v>180</v>
          </cell>
          <cell r="E798">
            <v>2</v>
          </cell>
          <cell r="F798" t="str">
            <v>USD</v>
          </cell>
          <cell r="G798">
            <v>9</v>
          </cell>
          <cell r="H798">
            <v>180</v>
          </cell>
          <cell r="I798">
            <v>1</v>
          </cell>
          <cell r="J798" t="str">
            <v>ГАКБ "Точиксодиротбонк"</v>
          </cell>
          <cell r="K798">
            <v>1620</v>
          </cell>
          <cell r="L798">
            <v>180</v>
          </cell>
          <cell r="M798">
            <v>1</v>
          </cell>
          <cell r="N798">
            <v>1620</v>
          </cell>
        </row>
        <row r="799">
          <cell r="A799">
            <v>2003</v>
          </cell>
          <cell r="B799">
            <v>5</v>
          </cell>
          <cell r="C799">
            <v>2</v>
          </cell>
          <cell r="D799">
            <v>120</v>
          </cell>
          <cell r="E799">
            <v>2</v>
          </cell>
          <cell r="F799" t="str">
            <v>USD</v>
          </cell>
          <cell r="G799">
            <v>6</v>
          </cell>
          <cell r="H799">
            <v>3105</v>
          </cell>
          <cell r="I799">
            <v>1</v>
          </cell>
          <cell r="J799" t="str">
            <v>ГАКБ "Точиксодиротбонк"</v>
          </cell>
          <cell r="K799">
            <v>18630</v>
          </cell>
          <cell r="L799">
            <v>3105</v>
          </cell>
          <cell r="M799">
            <v>1</v>
          </cell>
          <cell r="N799">
            <v>18630</v>
          </cell>
        </row>
        <row r="800">
          <cell r="A800">
            <v>2003</v>
          </cell>
          <cell r="B800">
            <v>5</v>
          </cell>
          <cell r="C800">
            <v>2</v>
          </cell>
          <cell r="D800">
            <v>120</v>
          </cell>
          <cell r="E800">
            <v>2</v>
          </cell>
          <cell r="F800" t="str">
            <v>USD</v>
          </cell>
          <cell r="G800">
            <v>25</v>
          </cell>
          <cell r="H800">
            <v>64</v>
          </cell>
          <cell r="I800">
            <v>1</v>
          </cell>
          <cell r="J800" t="str">
            <v>ГАКБ "Точиксодиротбонк"</v>
          </cell>
          <cell r="K800">
            <v>1600</v>
          </cell>
          <cell r="L800">
            <v>64</v>
          </cell>
          <cell r="M800">
            <v>1</v>
          </cell>
          <cell r="N800">
            <v>1600</v>
          </cell>
        </row>
        <row r="801">
          <cell r="A801">
            <v>2003</v>
          </cell>
          <cell r="B801">
            <v>5</v>
          </cell>
          <cell r="C801">
            <v>1</v>
          </cell>
          <cell r="D801">
            <v>0</v>
          </cell>
          <cell r="E801">
            <v>1</v>
          </cell>
          <cell r="F801" t="str">
            <v>RUR</v>
          </cell>
          <cell r="G801">
            <v>0</v>
          </cell>
          <cell r="H801">
            <v>150828</v>
          </cell>
          <cell r="I801">
            <v>23</v>
          </cell>
          <cell r="J801" t="str">
            <v>ГАКБ "Точиксодиротбонк"</v>
          </cell>
          <cell r="K801">
            <v>0</v>
          </cell>
          <cell r="L801">
            <v>149404.39484809755</v>
          </cell>
          <cell r="M801">
            <v>0.9905614000589914</v>
          </cell>
          <cell r="N801">
            <v>0</v>
          </cell>
        </row>
        <row r="802">
          <cell r="A802">
            <v>2003</v>
          </cell>
          <cell r="B802">
            <v>5</v>
          </cell>
          <cell r="C802">
            <v>1</v>
          </cell>
          <cell r="D802">
            <v>0</v>
          </cell>
          <cell r="E802">
            <v>1</v>
          </cell>
          <cell r="F802" t="str">
            <v>EURO</v>
          </cell>
          <cell r="G802">
            <v>0</v>
          </cell>
          <cell r="H802">
            <v>24029</v>
          </cell>
          <cell r="I802">
            <v>6</v>
          </cell>
          <cell r="J802" t="str">
            <v>ГАКБ "Точиксодиротбонк"</v>
          </cell>
          <cell r="K802">
            <v>0</v>
          </cell>
          <cell r="L802">
            <v>24243.449204848752</v>
          </cell>
          <cell r="M802">
            <v>1.008924599644128</v>
          </cell>
          <cell r="N802">
            <v>0</v>
          </cell>
        </row>
        <row r="803">
          <cell r="A803">
            <v>2003</v>
          </cell>
          <cell r="B803">
            <v>5</v>
          </cell>
          <cell r="C803">
            <v>1</v>
          </cell>
          <cell r="D803">
            <v>0</v>
          </cell>
          <cell r="E803">
            <v>1</v>
          </cell>
          <cell r="F803" t="str">
            <v>TJS</v>
          </cell>
          <cell r="G803">
            <v>0</v>
          </cell>
          <cell r="H803">
            <v>21612389</v>
          </cell>
          <cell r="I803">
            <v>3871</v>
          </cell>
          <cell r="J803" t="str">
            <v>ГСБ "Амонатбанк"</v>
          </cell>
          <cell r="K803">
            <v>0</v>
          </cell>
          <cell r="L803">
            <v>21612389</v>
          </cell>
          <cell r="M803">
            <v>1</v>
          </cell>
          <cell r="N803">
            <v>0</v>
          </cell>
        </row>
        <row r="804">
          <cell r="A804">
            <v>2003</v>
          </cell>
          <cell r="B804">
            <v>5</v>
          </cell>
          <cell r="C804">
            <v>1</v>
          </cell>
          <cell r="D804">
            <v>0</v>
          </cell>
          <cell r="E804">
            <v>1</v>
          </cell>
          <cell r="F804" t="str">
            <v>TJS</v>
          </cell>
          <cell r="G804">
            <v>2.4</v>
          </cell>
          <cell r="H804">
            <v>67874209</v>
          </cell>
          <cell r="I804">
            <v>1718</v>
          </cell>
          <cell r="J804" t="str">
            <v>ГСБ "Амонатбанк"</v>
          </cell>
          <cell r="K804">
            <v>162898101.6</v>
          </cell>
          <cell r="L804">
            <v>67874209</v>
          </cell>
          <cell r="M804">
            <v>1</v>
          </cell>
          <cell r="N804">
            <v>162898101.6</v>
          </cell>
        </row>
        <row r="805">
          <cell r="A805">
            <v>2003</v>
          </cell>
          <cell r="B805">
            <v>5</v>
          </cell>
          <cell r="C805">
            <v>1</v>
          </cell>
          <cell r="D805">
            <v>0</v>
          </cell>
          <cell r="E805">
            <v>2</v>
          </cell>
          <cell r="F805" t="str">
            <v>TJS</v>
          </cell>
          <cell r="G805">
            <v>0</v>
          </cell>
          <cell r="H805">
            <v>461808</v>
          </cell>
          <cell r="I805">
            <v>268</v>
          </cell>
          <cell r="J805" t="str">
            <v>ГСБ "Амонатбанк"</v>
          </cell>
          <cell r="K805">
            <v>0</v>
          </cell>
          <cell r="L805">
            <v>461808</v>
          </cell>
          <cell r="M805">
            <v>1</v>
          </cell>
          <cell r="N805">
            <v>0</v>
          </cell>
        </row>
        <row r="806">
          <cell r="A806">
            <v>2003</v>
          </cell>
          <cell r="B806">
            <v>5</v>
          </cell>
          <cell r="C806">
            <v>2</v>
          </cell>
          <cell r="D806">
            <v>90</v>
          </cell>
          <cell r="E806">
            <v>2</v>
          </cell>
          <cell r="F806" t="str">
            <v>TJS</v>
          </cell>
          <cell r="G806">
            <v>15</v>
          </cell>
          <cell r="H806">
            <v>43434</v>
          </cell>
          <cell r="I806">
            <v>24</v>
          </cell>
          <cell r="J806" t="str">
            <v>ГСБ "Амонатбанк"</v>
          </cell>
          <cell r="K806">
            <v>651510</v>
          </cell>
          <cell r="L806">
            <v>43434</v>
          </cell>
          <cell r="M806">
            <v>1</v>
          </cell>
          <cell r="N806">
            <v>651510</v>
          </cell>
        </row>
        <row r="807">
          <cell r="A807">
            <v>2003</v>
          </cell>
          <cell r="B807">
            <v>5</v>
          </cell>
          <cell r="C807">
            <v>2</v>
          </cell>
          <cell r="D807">
            <v>180</v>
          </cell>
          <cell r="E807">
            <v>2</v>
          </cell>
          <cell r="F807" t="str">
            <v>TJS</v>
          </cell>
          <cell r="G807">
            <v>18</v>
          </cell>
          <cell r="H807">
            <v>85566</v>
          </cell>
          <cell r="I807">
            <v>16</v>
          </cell>
          <cell r="J807" t="str">
            <v>ГСБ "Амонатбанк"</v>
          </cell>
          <cell r="K807">
            <v>1540188</v>
          </cell>
          <cell r="L807">
            <v>85566</v>
          </cell>
          <cell r="M807">
            <v>1</v>
          </cell>
          <cell r="N807">
            <v>1540188</v>
          </cell>
        </row>
        <row r="808">
          <cell r="A808">
            <v>2003</v>
          </cell>
          <cell r="B808">
            <v>5</v>
          </cell>
          <cell r="C808">
            <v>2</v>
          </cell>
          <cell r="D808">
            <v>360</v>
          </cell>
          <cell r="E808">
            <v>2</v>
          </cell>
          <cell r="F808" t="str">
            <v>TJS</v>
          </cell>
          <cell r="G808">
            <v>24</v>
          </cell>
          <cell r="H808">
            <v>90705</v>
          </cell>
          <cell r="I808">
            <v>23</v>
          </cell>
          <cell r="J808" t="str">
            <v>ГСБ "Амонатбанк"</v>
          </cell>
          <cell r="K808">
            <v>2176920</v>
          </cell>
          <cell r="L808">
            <v>90705</v>
          </cell>
          <cell r="M808">
            <v>1</v>
          </cell>
          <cell r="N808">
            <v>2176920</v>
          </cell>
        </row>
        <row r="809">
          <cell r="A809">
            <v>2003</v>
          </cell>
          <cell r="B809">
            <v>5</v>
          </cell>
          <cell r="C809">
            <v>2</v>
          </cell>
          <cell r="D809">
            <v>1080</v>
          </cell>
          <cell r="E809">
            <v>2</v>
          </cell>
          <cell r="F809" t="str">
            <v>TJS</v>
          </cell>
          <cell r="G809">
            <v>30</v>
          </cell>
          <cell r="H809">
            <v>78586</v>
          </cell>
          <cell r="I809">
            <v>21</v>
          </cell>
          <cell r="J809" t="str">
            <v>ГСБ "Амонатбанк"</v>
          </cell>
          <cell r="K809">
            <v>2357580</v>
          </cell>
          <cell r="L809">
            <v>78586</v>
          </cell>
          <cell r="M809">
            <v>1</v>
          </cell>
          <cell r="N809">
            <v>2357580</v>
          </cell>
        </row>
        <row r="810">
          <cell r="A810">
            <v>2003</v>
          </cell>
          <cell r="B810">
            <v>5</v>
          </cell>
          <cell r="C810">
            <v>2</v>
          </cell>
          <cell r="D810">
            <v>360</v>
          </cell>
          <cell r="E810">
            <v>2</v>
          </cell>
          <cell r="F810" t="str">
            <v>TJS</v>
          </cell>
          <cell r="G810">
            <v>2</v>
          </cell>
          <cell r="H810">
            <v>25</v>
          </cell>
          <cell r="I810">
            <v>2</v>
          </cell>
          <cell r="J810" t="str">
            <v>ГСБ "Амонатбанк"</v>
          </cell>
          <cell r="K810">
            <v>50</v>
          </cell>
          <cell r="L810">
            <v>25</v>
          </cell>
          <cell r="M810">
            <v>1</v>
          </cell>
          <cell r="N810">
            <v>50</v>
          </cell>
        </row>
        <row r="811">
          <cell r="A811">
            <v>2003</v>
          </cell>
          <cell r="B811">
            <v>5</v>
          </cell>
          <cell r="C811">
            <v>3</v>
          </cell>
          <cell r="D811">
            <v>360</v>
          </cell>
          <cell r="E811">
            <v>2</v>
          </cell>
          <cell r="F811" t="str">
            <v>TJS</v>
          </cell>
          <cell r="G811">
            <v>2</v>
          </cell>
          <cell r="H811">
            <v>1222413</v>
          </cell>
          <cell r="I811">
            <v>24156</v>
          </cell>
          <cell r="J811" t="str">
            <v>ГСБ "Амонатбанк"</v>
          </cell>
          <cell r="K811">
            <v>2444826</v>
          </cell>
          <cell r="L811">
            <v>1222413</v>
          </cell>
          <cell r="M811">
            <v>1</v>
          </cell>
          <cell r="N811">
            <v>2444826</v>
          </cell>
        </row>
        <row r="812">
          <cell r="A812">
            <v>2003</v>
          </cell>
          <cell r="B812">
            <v>5</v>
          </cell>
          <cell r="C812">
            <v>1</v>
          </cell>
          <cell r="D812">
            <v>0</v>
          </cell>
          <cell r="E812">
            <v>1</v>
          </cell>
          <cell r="F812" t="str">
            <v>RUR</v>
          </cell>
          <cell r="G812">
            <v>0</v>
          </cell>
          <cell r="H812">
            <v>261167</v>
          </cell>
          <cell r="I812">
            <v>23</v>
          </cell>
          <cell r="J812" t="str">
            <v>ГСБ "Амонатбанк"</v>
          </cell>
          <cell r="K812">
            <v>0</v>
          </cell>
          <cell r="L812">
            <v>258701.9491692066</v>
          </cell>
          <cell r="M812">
            <v>0.9905614000589914</v>
          </cell>
          <cell r="N812">
            <v>0</v>
          </cell>
        </row>
        <row r="813">
          <cell r="A813">
            <v>2003</v>
          </cell>
          <cell r="B813">
            <v>5</v>
          </cell>
          <cell r="C813">
            <v>1</v>
          </cell>
          <cell r="D813">
            <v>0</v>
          </cell>
          <cell r="E813">
            <v>1</v>
          </cell>
          <cell r="F813" t="str">
            <v>RUR</v>
          </cell>
          <cell r="G813">
            <v>0</v>
          </cell>
          <cell r="H813">
            <v>2059</v>
          </cell>
          <cell r="I813">
            <v>12</v>
          </cell>
          <cell r="J813" t="str">
            <v>ГСБ "Амонатбанк"</v>
          </cell>
          <cell r="K813">
            <v>0</v>
          </cell>
          <cell r="L813">
            <v>2039.5659227214633</v>
          </cell>
          <cell r="M813">
            <v>0.9905614000589914</v>
          </cell>
          <cell r="N813">
            <v>0</v>
          </cell>
        </row>
        <row r="814">
          <cell r="A814">
            <v>2003</v>
          </cell>
          <cell r="B814">
            <v>5</v>
          </cell>
          <cell r="C814">
            <v>1</v>
          </cell>
          <cell r="D814">
            <v>0</v>
          </cell>
          <cell r="E814">
            <v>2</v>
          </cell>
          <cell r="F814" t="str">
            <v>USD</v>
          </cell>
          <cell r="G814">
            <v>0</v>
          </cell>
          <cell r="H814">
            <v>3460689</v>
          </cell>
          <cell r="I814">
            <v>106</v>
          </cell>
          <cell r="J814" t="str">
            <v>ГСБ "Амонатбанк"</v>
          </cell>
          <cell r="K814">
            <v>0</v>
          </cell>
          <cell r="L814">
            <v>3460689</v>
          </cell>
          <cell r="M814">
            <v>1</v>
          </cell>
          <cell r="N814">
            <v>0</v>
          </cell>
        </row>
        <row r="815">
          <cell r="A815">
            <v>2003</v>
          </cell>
          <cell r="B815">
            <v>5</v>
          </cell>
          <cell r="C815">
            <v>2</v>
          </cell>
          <cell r="D815">
            <v>90</v>
          </cell>
          <cell r="E815">
            <v>2</v>
          </cell>
          <cell r="F815" t="str">
            <v>USD</v>
          </cell>
          <cell r="G815">
            <v>6</v>
          </cell>
          <cell r="H815">
            <v>28338</v>
          </cell>
          <cell r="I815">
            <v>5</v>
          </cell>
          <cell r="J815" t="str">
            <v>ГСБ "Амонатбанк"</v>
          </cell>
          <cell r="K815">
            <v>170028</v>
          </cell>
          <cell r="L815">
            <v>28338</v>
          </cell>
          <cell r="M815">
            <v>1</v>
          </cell>
          <cell r="N815">
            <v>170028</v>
          </cell>
        </row>
        <row r="816">
          <cell r="A816">
            <v>2003</v>
          </cell>
          <cell r="B816">
            <v>5</v>
          </cell>
          <cell r="C816">
            <v>2</v>
          </cell>
          <cell r="D816">
            <v>180</v>
          </cell>
          <cell r="E816">
            <v>2</v>
          </cell>
          <cell r="F816" t="str">
            <v>USD</v>
          </cell>
          <cell r="G816">
            <v>7</v>
          </cell>
          <cell r="H816">
            <v>504</v>
          </cell>
          <cell r="I816">
            <v>2</v>
          </cell>
          <cell r="J816" t="str">
            <v>ГСБ "Амонатбанк"</v>
          </cell>
          <cell r="K816">
            <v>3528</v>
          </cell>
          <cell r="L816">
            <v>504</v>
          </cell>
          <cell r="M816">
            <v>1</v>
          </cell>
          <cell r="N816">
            <v>3528</v>
          </cell>
        </row>
        <row r="817">
          <cell r="A817">
            <v>2003</v>
          </cell>
          <cell r="B817">
            <v>5</v>
          </cell>
          <cell r="C817">
            <v>2</v>
          </cell>
          <cell r="D817">
            <v>360</v>
          </cell>
          <cell r="E817">
            <v>2</v>
          </cell>
          <cell r="F817" t="str">
            <v>USD</v>
          </cell>
          <cell r="G817">
            <v>12</v>
          </cell>
          <cell r="H817">
            <v>322213</v>
          </cell>
          <cell r="I817">
            <v>28</v>
          </cell>
          <cell r="J817" t="str">
            <v>ГСБ "Амонатбанк"</v>
          </cell>
          <cell r="K817">
            <v>3866556</v>
          </cell>
          <cell r="L817">
            <v>322213</v>
          </cell>
          <cell r="M817">
            <v>1</v>
          </cell>
          <cell r="N817">
            <v>3866556</v>
          </cell>
        </row>
        <row r="818">
          <cell r="A818">
            <v>2003</v>
          </cell>
          <cell r="B818">
            <v>5</v>
          </cell>
          <cell r="C818">
            <v>1</v>
          </cell>
          <cell r="D818">
            <v>0</v>
          </cell>
          <cell r="E818">
            <v>1</v>
          </cell>
          <cell r="F818" t="str">
            <v>EURO</v>
          </cell>
          <cell r="G818">
            <v>0</v>
          </cell>
          <cell r="H818">
            <v>19</v>
          </cell>
          <cell r="I818">
            <v>3</v>
          </cell>
          <cell r="J818" t="str">
            <v>ГСБ "Амонатбанк"</v>
          </cell>
          <cell r="K818">
            <v>0</v>
          </cell>
          <cell r="L818">
            <v>19.169567393238435</v>
          </cell>
          <cell r="M818">
            <v>1.008924599644128</v>
          </cell>
          <cell r="N818">
            <v>0</v>
          </cell>
        </row>
        <row r="819">
          <cell r="A819">
            <v>2003</v>
          </cell>
          <cell r="B819">
            <v>5</v>
          </cell>
          <cell r="C819">
            <v>2</v>
          </cell>
          <cell r="D819">
            <v>1080</v>
          </cell>
          <cell r="E819">
            <v>2</v>
          </cell>
          <cell r="F819" t="str">
            <v>USD</v>
          </cell>
          <cell r="G819">
            <v>15</v>
          </cell>
          <cell r="H819">
            <v>59941</v>
          </cell>
          <cell r="I819">
            <v>24</v>
          </cell>
          <cell r="J819" t="str">
            <v>ГСБ "Амонатбанк"</v>
          </cell>
          <cell r="K819">
            <v>899115</v>
          </cell>
          <cell r="L819">
            <v>59941</v>
          </cell>
          <cell r="M819">
            <v>1</v>
          </cell>
          <cell r="N819">
            <v>899115</v>
          </cell>
        </row>
        <row r="820">
          <cell r="A820">
            <v>2003</v>
          </cell>
          <cell r="B820">
            <v>5</v>
          </cell>
          <cell r="C820">
            <v>3</v>
          </cell>
          <cell r="D820">
            <v>360</v>
          </cell>
          <cell r="E820">
            <v>2</v>
          </cell>
          <cell r="F820" t="str">
            <v>USD</v>
          </cell>
          <cell r="G820">
            <v>2</v>
          </cell>
          <cell r="H820">
            <v>309000</v>
          </cell>
          <cell r="I820">
            <v>2</v>
          </cell>
          <cell r="J820" t="str">
            <v>ГСБ "Амонатбанк"</v>
          </cell>
          <cell r="K820">
            <v>618000</v>
          </cell>
          <cell r="L820">
            <v>309000</v>
          </cell>
          <cell r="M820">
            <v>1</v>
          </cell>
          <cell r="N820">
            <v>618000</v>
          </cell>
        </row>
        <row r="821">
          <cell r="A821">
            <v>2003</v>
          </cell>
          <cell r="B821">
            <v>5</v>
          </cell>
          <cell r="C821">
            <v>1</v>
          </cell>
          <cell r="D821">
            <v>0</v>
          </cell>
          <cell r="E821">
            <v>1</v>
          </cell>
          <cell r="F821" t="str">
            <v>TJS</v>
          </cell>
          <cell r="G821">
            <v>0</v>
          </cell>
          <cell r="H821">
            <v>167710</v>
          </cell>
          <cell r="I821">
            <v>16</v>
          </cell>
          <cell r="J821" t="str">
            <v>КТОО "Фонон"</v>
          </cell>
          <cell r="K821">
            <v>0</v>
          </cell>
          <cell r="L821">
            <v>167710</v>
          </cell>
          <cell r="M821">
            <v>1</v>
          </cell>
          <cell r="N821">
            <v>0</v>
          </cell>
        </row>
        <row r="822">
          <cell r="A822">
            <v>2003</v>
          </cell>
          <cell r="B822">
            <v>5</v>
          </cell>
          <cell r="C822">
            <v>1</v>
          </cell>
          <cell r="D822">
            <v>0</v>
          </cell>
          <cell r="E822">
            <v>2</v>
          </cell>
          <cell r="F822" t="str">
            <v>TJS</v>
          </cell>
          <cell r="G822">
            <v>0</v>
          </cell>
          <cell r="H822">
            <v>194</v>
          </cell>
          <cell r="I822">
            <v>1</v>
          </cell>
          <cell r="J822" t="str">
            <v>КТОО "Фонон"</v>
          </cell>
          <cell r="K822">
            <v>0</v>
          </cell>
          <cell r="L822">
            <v>194</v>
          </cell>
          <cell r="M822">
            <v>1</v>
          </cell>
          <cell r="N822">
            <v>0</v>
          </cell>
        </row>
        <row r="823">
          <cell r="A823">
            <v>2003</v>
          </cell>
          <cell r="B823">
            <v>5</v>
          </cell>
          <cell r="C823">
            <v>1</v>
          </cell>
          <cell r="D823">
            <v>0</v>
          </cell>
          <cell r="E823">
            <v>1</v>
          </cell>
          <cell r="F823" t="str">
            <v>TJS</v>
          </cell>
          <cell r="G823">
            <v>0</v>
          </cell>
          <cell r="H823">
            <v>518882</v>
          </cell>
          <cell r="I823">
            <v>16</v>
          </cell>
          <cell r="J823" t="str">
            <v>СТК "Центрально-Азиатский банк"</v>
          </cell>
          <cell r="K823">
            <v>0</v>
          </cell>
          <cell r="L823">
            <v>518882</v>
          </cell>
          <cell r="M823">
            <v>1</v>
          </cell>
          <cell r="N823">
            <v>0</v>
          </cell>
        </row>
        <row r="824">
          <cell r="A824">
            <v>2003</v>
          </cell>
          <cell r="B824">
            <v>5</v>
          </cell>
          <cell r="C824">
            <v>3</v>
          </cell>
          <cell r="D824">
            <v>0</v>
          </cell>
          <cell r="E824">
            <v>2</v>
          </cell>
          <cell r="F824" t="str">
            <v>TJS</v>
          </cell>
          <cell r="G824">
            <v>0</v>
          </cell>
          <cell r="H824">
            <v>18000</v>
          </cell>
          <cell r="I824">
            <v>1</v>
          </cell>
          <cell r="J824" t="str">
            <v>СТК "Центрально-Азиатский банк"</v>
          </cell>
          <cell r="K824">
            <v>0</v>
          </cell>
          <cell r="L824">
            <v>18000</v>
          </cell>
          <cell r="M824">
            <v>1</v>
          </cell>
          <cell r="N824">
            <v>0</v>
          </cell>
        </row>
        <row r="825">
          <cell r="A825">
            <v>2003</v>
          </cell>
          <cell r="B825">
            <v>5</v>
          </cell>
          <cell r="C825">
            <v>2</v>
          </cell>
          <cell r="D825">
            <v>0</v>
          </cell>
          <cell r="E825">
            <v>1</v>
          </cell>
          <cell r="F825" t="str">
            <v>TJS</v>
          </cell>
          <cell r="G825">
            <v>6</v>
          </cell>
          <cell r="H825">
            <v>1323</v>
          </cell>
          <cell r="I825">
            <v>1</v>
          </cell>
          <cell r="J825" t="str">
            <v>СТК "Центрально-Азиатский банк"</v>
          </cell>
          <cell r="K825">
            <v>7938</v>
          </cell>
          <cell r="L825">
            <v>1323</v>
          </cell>
          <cell r="M825">
            <v>1</v>
          </cell>
          <cell r="N825">
            <v>7938</v>
          </cell>
        </row>
        <row r="826">
          <cell r="A826">
            <v>2003</v>
          </cell>
          <cell r="B826">
            <v>5</v>
          </cell>
          <cell r="C826">
            <v>1</v>
          </cell>
          <cell r="D826">
            <v>0</v>
          </cell>
          <cell r="E826">
            <v>1</v>
          </cell>
          <cell r="F826" t="str">
            <v>USD</v>
          </cell>
          <cell r="G826">
            <v>0</v>
          </cell>
          <cell r="H826">
            <v>214245</v>
          </cell>
          <cell r="I826">
            <v>2</v>
          </cell>
          <cell r="J826" t="str">
            <v>СТК "Центрально-Азиатский банк"</v>
          </cell>
          <cell r="K826">
            <v>0</v>
          </cell>
          <cell r="L826">
            <v>214245</v>
          </cell>
          <cell r="M826">
            <v>1</v>
          </cell>
          <cell r="N826">
            <v>0</v>
          </cell>
        </row>
        <row r="827">
          <cell r="A827">
            <v>2003</v>
          </cell>
          <cell r="B827">
            <v>5</v>
          </cell>
          <cell r="C827">
            <v>2</v>
          </cell>
          <cell r="D827">
            <v>360</v>
          </cell>
          <cell r="E827">
            <v>2</v>
          </cell>
          <cell r="F827" t="str">
            <v>USD</v>
          </cell>
          <cell r="G827">
            <v>20</v>
          </cell>
          <cell r="H827">
            <v>627</v>
          </cell>
          <cell r="I827">
            <v>2</v>
          </cell>
          <cell r="J827" t="str">
            <v>СТК "Центрально-Азиатский банк"</v>
          </cell>
          <cell r="K827">
            <v>12540</v>
          </cell>
          <cell r="L827">
            <v>627</v>
          </cell>
          <cell r="M827">
            <v>1</v>
          </cell>
          <cell r="N827">
            <v>12540</v>
          </cell>
        </row>
        <row r="828">
          <cell r="A828">
            <v>2003</v>
          </cell>
          <cell r="B828">
            <v>5</v>
          </cell>
          <cell r="C828">
            <v>2</v>
          </cell>
          <cell r="D828">
            <v>360</v>
          </cell>
          <cell r="E828">
            <v>2</v>
          </cell>
          <cell r="F828" t="str">
            <v>USD</v>
          </cell>
          <cell r="G828">
            <v>18</v>
          </cell>
          <cell r="H828">
            <v>28177</v>
          </cell>
          <cell r="I828">
            <v>1</v>
          </cell>
          <cell r="J828" t="str">
            <v>СТК "Центрально-Азиатский банк"</v>
          </cell>
          <cell r="K828">
            <v>507186</v>
          </cell>
          <cell r="L828">
            <v>28177</v>
          </cell>
          <cell r="M828">
            <v>1</v>
          </cell>
          <cell r="N828">
            <v>507186</v>
          </cell>
        </row>
        <row r="829">
          <cell r="A829">
            <v>2003</v>
          </cell>
          <cell r="B829">
            <v>5</v>
          </cell>
          <cell r="C829">
            <v>1</v>
          </cell>
          <cell r="D829">
            <v>0</v>
          </cell>
          <cell r="E829">
            <v>1</v>
          </cell>
          <cell r="F829" t="str">
            <v>TJS</v>
          </cell>
          <cell r="G829">
            <v>0</v>
          </cell>
          <cell r="H829">
            <v>30688881</v>
          </cell>
          <cell r="I829">
            <v>56</v>
          </cell>
          <cell r="J829" t="str">
            <v>ТАК ПБРР "Таджпромбанк"</v>
          </cell>
          <cell r="K829">
            <v>0</v>
          </cell>
          <cell r="L829">
            <v>30688881</v>
          </cell>
          <cell r="M829">
            <v>1</v>
          </cell>
          <cell r="N829">
            <v>0</v>
          </cell>
        </row>
        <row r="830">
          <cell r="A830">
            <v>2003</v>
          </cell>
          <cell r="B830">
            <v>5</v>
          </cell>
          <cell r="C830">
            <v>1</v>
          </cell>
          <cell r="D830">
            <v>0</v>
          </cell>
          <cell r="E830">
            <v>2</v>
          </cell>
          <cell r="F830" t="str">
            <v>TJS</v>
          </cell>
          <cell r="G830">
            <v>0</v>
          </cell>
          <cell r="H830">
            <v>672943</v>
          </cell>
          <cell r="I830">
            <v>8</v>
          </cell>
          <cell r="J830" t="str">
            <v>ТАК ПБРР "Таджпромбанк"</v>
          </cell>
          <cell r="K830">
            <v>0</v>
          </cell>
          <cell r="L830">
            <v>672943</v>
          </cell>
          <cell r="M830">
            <v>1</v>
          </cell>
          <cell r="N830">
            <v>0</v>
          </cell>
        </row>
        <row r="831">
          <cell r="A831">
            <v>2003</v>
          </cell>
          <cell r="B831">
            <v>5</v>
          </cell>
          <cell r="C831">
            <v>3</v>
          </cell>
          <cell r="D831">
            <v>0</v>
          </cell>
          <cell r="E831">
            <v>1</v>
          </cell>
          <cell r="F831" t="str">
            <v>TJS</v>
          </cell>
          <cell r="G831">
            <v>21</v>
          </cell>
          <cell r="H831">
            <v>1535878</v>
          </cell>
          <cell r="I831">
            <v>7</v>
          </cell>
          <cell r="J831" t="str">
            <v>ТАК ПБРР "Таджпромбанк"</v>
          </cell>
          <cell r="K831">
            <v>32253438</v>
          </cell>
          <cell r="L831">
            <v>1535878</v>
          </cell>
          <cell r="M831">
            <v>1</v>
          </cell>
          <cell r="N831">
            <v>32253438</v>
          </cell>
        </row>
        <row r="832">
          <cell r="A832">
            <v>2003</v>
          </cell>
          <cell r="B832">
            <v>5</v>
          </cell>
          <cell r="C832">
            <v>3</v>
          </cell>
          <cell r="D832">
            <v>0</v>
          </cell>
          <cell r="E832">
            <v>2</v>
          </cell>
          <cell r="F832" t="str">
            <v>TJS</v>
          </cell>
          <cell r="G832">
            <v>21</v>
          </cell>
          <cell r="H832">
            <v>669816</v>
          </cell>
          <cell r="I832">
            <v>26</v>
          </cell>
          <cell r="J832" t="str">
            <v>ТАК ПБРР "Таджпромбанк"</v>
          </cell>
          <cell r="K832">
            <v>14066136</v>
          </cell>
          <cell r="L832">
            <v>669816</v>
          </cell>
          <cell r="M832">
            <v>1</v>
          </cell>
          <cell r="N832">
            <v>14066136</v>
          </cell>
        </row>
        <row r="833">
          <cell r="A833">
            <v>2003</v>
          </cell>
          <cell r="B833">
            <v>5</v>
          </cell>
          <cell r="C833">
            <v>3</v>
          </cell>
          <cell r="D833">
            <v>0</v>
          </cell>
          <cell r="E833">
            <v>2</v>
          </cell>
          <cell r="F833" t="str">
            <v>TJS</v>
          </cell>
          <cell r="G833">
            <v>8</v>
          </cell>
          <cell r="H833">
            <v>14000</v>
          </cell>
          <cell r="I833">
            <v>1</v>
          </cell>
          <cell r="J833" t="str">
            <v>ТАК ПБРР "Таджпромбанк"</v>
          </cell>
          <cell r="K833">
            <v>112000</v>
          </cell>
          <cell r="L833">
            <v>14000</v>
          </cell>
          <cell r="M833">
            <v>1</v>
          </cell>
          <cell r="N833">
            <v>112000</v>
          </cell>
        </row>
        <row r="834">
          <cell r="A834">
            <v>2003</v>
          </cell>
          <cell r="B834">
            <v>5</v>
          </cell>
          <cell r="C834">
            <v>3</v>
          </cell>
          <cell r="D834">
            <v>720</v>
          </cell>
          <cell r="E834">
            <v>2</v>
          </cell>
          <cell r="F834" t="str">
            <v>TJS</v>
          </cell>
          <cell r="G834">
            <v>20</v>
          </cell>
          <cell r="H834">
            <v>47</v>
          </cell>
          <cell r="I834">
            <v>1</v>
          </cell>
          <cell r="J834" t="str">
            <v>ТАК ПБРР "Таджпромбанк"</v>
          </cell>
          <cell r="K834">
            <v>940</v>
          </cell>
          <cell r="L834">
            <v>47</v>
          </cell>
          <cell r="M834">
            <v>1</v>
          </cell>
          <cell r="N834">
            <v>940</v>
          </cell>
        </row>
        <row r="835">
          <cell r="A835">
            <v>2003</v>
          </cell>
          <cell r="B835">
            <v>5</v>
          </cell>
          <cell r="C835">
            <v>3</v>
          </cell>
          <cell r="D835">
            <v>0</v>
          </cell>
          <cell r="E835">
            <v>2</v>
          </cell>
          <cell r="F835" t="str">
            <v>TJS</v>
          </cell>
          <cell r="G835">
            <v>2</v>
          </cell>
          <cell r="H835">
            <v>10000</v>
          </cell>
          <cell r="I835">
            <v>1</v>
          </cell>
          <cell r="J835" t="str">
            <v>ТАК ПБРР "Таджпромбанк"</v>
          </cell>
          <cell r="K835">
            <v>20000</v>
          </cell>
          <cell r="L835">
            <v>10000</v>
          </cell>
          <cell r="M835">
            <v>1</v>
          </cell>
          <cell r="N835">
            <v>20000</v>
          </cell>
        </row>
        <row r="836">
          <cell r="A836">
            <v>2003</v>
          </cell>
          <cell r="B836">
            <v>5</v>
          </cell>
          <cell r="C836">
            <v>1</v>
          </cell>
          <cell r="D836">
            <v>0</v>
          </cell>
          <cell r="E836">
            <v>1</v>
          </cell>
          <cell r="F836" t="str">
            <v>USD</v>
          </cell>
          <cell r="G836">
            <v>0</v>
          </cell>
          <cell r="H836">
            <v>36307591</v>
          </cell>
          <cell r="I836">
            <v>13</v>
          </cell>
          <cell r="J836" t="str">
            <v>ТАК ПБРР "Таджпромбанк"</v>
          </cell>
          <cell r="K836">
            <v>0</v>
          </cell>
          <cell r="L836">
            <v>36307591</v>
          </cell>
          <cell r="M836">
            <v>1</v>
          </cell>
          <cell r="N836">
            <v>0</v>
          </cell>
        </row>
        <row r="837">
          <cell r="A837">
            <v>2003</v>
          </cell>
          <cell r="B837">
            <v>5</v>
          </cell>
          <cell r="C837">
            <v>2</v>
          </cell>
          <cell r="D837">
            <v>90</v>
          </cell>
          <cell r="E837">
            <v>1</v>
          </cell>
          <cell r="F837" t="str">
            <v>USD</v>
          </cell>
          <cell r="G837">
            <v>4</v>
          </cell>
          <cell r="H837">
            <v>250732</v>
          </cell>
          <cell r="I837">
            <v>1</v>
          </cell>
          <cell r="J837" t="str">
            <v>ТАК ПБРР "Таджпромбанк"</v>
          </cell>
          <cell r="K837">
            <v>1002928</v>
          </cell>
          <cell r="L837">
            <v>250732</v>
          </cell>
          <cell r="M837">
            <v>1</v>
          </cell>
          <cell r="N837">
            <v>1002928</v>
          </cell>
        </row>
        <row r="838">
          <cell r="A838">
            <v>2003</v>
          </cell>
          <cell r="B838">
            <v>5</v>
          </cell>
          <cell r="C838">
            <v>1</v>
          </cell>
          <cell r="D838">
            <v>0</v>
          </cell>
          <cell r="E838">
            <v>2</v>
          </cell>
          <cell r="F838" t="str">
            <v>USD</v>
          </cell>
          <cell r="G838">
            <v>16</v>
          </cell>
          <cell r="H838">
            <v>6865</v>
          </cell>
          <cell r="I838">
            <v>3</v>
          </cell>
          <cell r="J838" t="str">
            <v>ТАК ПБРР "Таджпромбанк"</v>
          </cell>
          <cell r="K838">
            <v>109840</v>
          </cell>
          <cell r="L838">
            <v>6865</v>
          </cell>
          <cell r="M838">
            <v>1</v>
          </cell>
          <cell r="N838">
            <v>109840</v>
          </cell>
        </row>
        <row r="839">
          <cell r="A839">
            <v>2003</v>
          </cell>
          <cell r="B839">
            <v>5</v>
          </cell>
          <cell r="C839">
            <v>1</v>
          </cell>
          <cell r="D839">
            <v>0</v>
          </cell>
          <cell r="E839">
            <v>2</v>
          </cell>
          <cell r="F839" t="str">
            <v>USD</v>
          </cell>
          <cell r="G839">
            <v>0</v>
          </cell>
          <cell r="H839">
            <v>362364</v>
          </cell>
          <cell r="I839">
            <v>8</v>
          </cell>
          <cell r="J839" t="str">
            <v>ТАК ПБРР "Таджпромбанк"</v>
          </cell>
          <cell r="K839">
            <v>0</v>
          </cell>
          <cell r="L839">
            <v>362364</v>
          </cell>
          <cell r="M839">
            <v>1</v>
          </cell>
          <cell r="N839">
            <v>0</v>
          </cell>
        </row>
        <row r="840">
          <cell r="A840">
            <v>2003</v>
          </cell>
          <cell r="B840">
            <v>5</v>
          </cell>
          <cell r="C840">
            <v>2</v>
          </cell>
          <cell r="D840">
            <v>360</v>
          </cell>
          <cell r="E840">
            <v>2</v>
          </cell>
          <cell r="F840" t="str">
            <v>USD</v>
          </cell>
          <cell r="G840">
            <v>14</v>
          </cell>
          <cell r="H840">
            <v>2905</v>
          </cell>
          <cell r="I840">
            <v>1</v>
          </cell>
          <cell r="J840" t="str">
            <v>ТАК ПБРР "Таджпромбанк"</v>
          </cell>
          <cell r="K840">
            <v>40670</v>
          </cell>
          <cell r="L840">
            <v>2905</v>
          </cell>
          <cell r="M840">
            <v>1</v>
          </cell>
          <cell r="N840">
            <v>40670</v>
          </cell>
        </row>
        <row r="841">
          <cell r="A841">
            <v>2003</v>
          </cell>
          <cell r="B841">
            <v>5</v>
          </cell>
          <cell r="C841">
            <v>2</v>
          </cell>
          <cell r="D841">
            <v>360</v>
          </cell>
          <cell r="E841">
            <v>2</v>
          </cell>
          <cell r="F841" t="str">
            <v>USD</v>
          </cell>
          <cell r="G841">
            <v>16</v>
          </cell>
          <cell r="H841">
            <v>49440</v>
          </cell>
          <cell r="I841">
            <v>2</v>
          </cell>
          <cell r="J841" t="str">
            <v>ТАК ПБРР "Таджпромбанк"</v>
          </cell>
          <cell r="K841">
            <v>791040</v>
          </cell>
          <cell r="L841">
            <v>49440</v>
          </cell>
          <cell r="M841">
            <v>1</v>
          </cell>
          <cell r="N841">
            <v>791040</v>
          </cell>
        </row>
        <row r="842">
          <cell r="A842">
            <v>2003</v>
          </cell>
          <cell r="B842">
            <v>5</v>
          </cell>
          <cell r="C842">
            <v>1</v>
          </cell>
          <cell r="D842">
            <v>0</v>
          </cell>
          <cell r="E842">
            <v>1</v>
          </cell>
          <cell r="F842" t="str">
            <v>TJS</v>
          </cell>
          <cell r="G842">
            <v>0</v>
          </cell>
          <cell r="H842">
            <v>46487996</v>
          </cell>
          <cell r="I842">
            <v>6550</v>
          </cell>
          <cell r="J842" t="str">
            <v>ТАК ПСБ "Ориёнбанк"</v>
          </cell>
          <cell r="K842">
            <v>0</v>
          </cell>
          <cell r="L842">
            <v>46487996</v>
          </cell>
          <cell r="M842">
            <v>1</v>
          </cell>
          <cell r="N842">
            <v>0</v>
          </cell>
        </row>
        <row r="843">
          <cell r="A843">
            <v>2003</v>
          </cell>
          <cell r="B843">
            <v>5</v>
          </cell>
          <cell r="C843">
            <v>1</v>
          </cell>
          <cell r="D843">
            <v>0</v>
          </cell>
          <cell r="E843">
            <v>1</v>
          </cell>
          <cell r="F843" t="str">
            <v>TJS</v>
          </cell>
          <cell r="G843">
            <v>0.5</v>
          </cell>
          <cell r="H843">
            <v>33232874</v>
          </cell>
          <cell r="I843">
            <v>1758</v>
          </cell>
          <cell r="J843" t="str">
            <v>ТАК ПСБ "Ориёнбанк"</v>
          </cell>
          <cell r="K843">
            <v>16616437</v>
          </cell>
          <cell r="L843">
            <v>33232874</v>
          </cell>
          <cell r="M843">
            <v>1</v>
          </cell>
          <cell r="N843">
            <v>16616437</v>
          </cell>
        </row>
        <row r="844">
          <cell r="A844">
            <v>2003</v>
          </cell>
          <cell r="B844">
            <v>5</v>
          </cell>
          <cell r="C844">
            <v>2</v>
          </cell>
          <cell r="D844">
            <v>180</v>
          </cell>
          <cell r="E844">
            <v>1</v>
          </cell>
          <cell r="F844" t="str">
            <v>TJS</v>
          </cell>
          <cell r="G844">
            <v>16</v>
          </cell>
          <cell r="H844">
            <v>300000</v>
          </cell>
          <cell r="I844">
            <v>1</v>
          </cell>
          <cell r="J844" t="str">
            <v>ТАК ПСБ "Ориёнбанк"</v>
          </cell>
          <cell r="K844">
            <v>4800000</v>
          </cell>
          <cell r="L844">
            <v>300000</v>
          </cell>
          <cell r="M844">
            <v>1</v>
          </cell>
          <cell r="N844">
            <v>4800000</v>
          </cell>
        </row>
        <row r="845">
          <cell r="A845">
            <v>2003</v>
          </cell>
          <cell r="B845">
            <v>5</v>
          </cell>
          <cell r="C845">
            <v>2</v>
          </cell>
          <cell r="D845">
            <v>240</v>
          </cell>
          <cell r="E845">
            <v>1</v>
          </cell>
          <cell r="F845" t="str">
            <v>TJS</v>
          </cell>
          <cell r="G845">
            <v>20</v>
          </cell>
          <cell r="H845">
            <v>14000</v>
          </cell>
          <cell r="I845">
            <v>1</v>
          </cell>
          <cell r="J845" t="str">
            <v>ТАК ПСБ "Ориёнбанк"</v>
          </cell>
          <cell r="K845">
            <v>280000</v>
          </cell>
          <cell r="L845">
            <v>14000</v>
          </cell>
          <cell r="M845">
            <v>1</v>
          </cell>
          <cell r="N845">
            <v>280000</v>
          </cell>
        </row>
        <row r="846">
          <cell r="A846">
            <v>2003</v>
          </cell>
          <cell r="B846">
            <v>5</v>
          </cell>
          <cell r="C846">
            <v>2</v>
          </cell>
          <cell r="D846">
            <v>360</v>
          </cell>
          <cell r="E846">
            <v>1</v>
          </cell>
          <cell r="F846" t="str">
            <v>TJS</v>
          </cell>
          <cell r="G846">
            <v>12</v>
          </cell>
          <cell r="H846">
            <v>5000</v>
          </cell>
          <cell r="I846">
            <v>1</v>
          </cell>
          <cell r="J846" t="str">
            <v>ТАК ПСБ "Ориёнбанк"</v>
          </cell>
          <cell r="K846">
            <v>60000</v>
          </cell>
          <cell r="L846">
            <v>5000</v>
          </cell>
          <cell r="M846">
            <v>1</v>
          </cell>
          <cell r="N846">
            <v>60000</v>
          </cell>
        </row>
        <row r="847">
          <cell r="A847">
            <v>2003</v>
          </cell>
          <cell r="B847">
            <v>5</v>
          </cell>
          <cell r="C847">
            <v>2</v>
          </cell>
          <cell r="D847">
            <v>180</v>
          </cell>
          <cell r="E847">
            <v>2</v>
          </cell>
          <cell r="F847" t="str">
            <v>TJS</v>
          </cell>
          <cell r="G847">
            <v>15</v>
          </cell>
          <cell r="H847">
            <v>3000</v>
          </cell>
          <cell r="I847">
            <v>1</v>
          </cell>
          <cell r="J847" t="str">
            <v>ТАК ПСБ "Ориёнбанк"</v>
          </cell>
          <cell r="K847">
            <v>45000</v>
          </cell>
          <cell r="L847">
            <v>3000</v>
          </cell>
          <cell r="M847">
            <v>1</v>
          </cell>
          <cell r="N847">
            <v>45000</v>
          </cell>
        </row>
        <row r="848">
          <cell r="A848">
            <v>2003</v>
          </cell>
          <cell r="B848">
            <v>5</v>
          </cell>
          <cell r="C848">
            <v>2</v>
          </cell>
          <cell r="D848">
            <v>210</v>
          </cell>
          <cell r="E848">
            <v>2</v>
          </cell>
          <cell r="F848" t="str">
            <v>TJS</v>
          </cell>
          <cell r="G848">
            <v>20</v>
          </cell>
          <cell r="H848">
            <v>500</v>
          </cell>
          <cell r="I848">
            <v>1</v>
          </cell>
          <cell r="J848" t="str">
            <v>ТАК ПСБ "Ориёнбанк"</v>
          </cell>
          <cell r="K848">
            <v>10000</v>
          </cell>
          <cell r="L848">
            <v>500</v>
          </cell>
          <cell r="M848">
            <v>1</v>
          </cell>
          <cell r="N848">
            <v>10000</v>
          </cell>
        </row>
        <row r="849">
          <cell r="A849">
            <v>2003</v>
          </cell>
          <cell r="B849">
            <v>5</v>
          </cell>
          <cell r="C849">
            <v>2</v>
          </cell>
          <cell r="D849">
            <v>360</v>
          </cell>
          <cell r="E849">
            <v>2</v>
          </cell>
          <cell r="F849" t="str">
            <v>TJS</v>
          </cell>
          <cell r="G849">
            <v>15</v>
          </cell>
          <cell r="H849">
            <v>5000</v>
          </cell>
          <cell r="I849">
            <v>1</v>
          </cell>
          <cell r="J849" t="str">
            <v>ТАК ПСБ "Ориёнбанк"</v>
          </cell>
          <cell r="K849">
            <v>75000</v>
          </cell>
          <cell r="L849">
            <v>5000</v>
          </cell>
          <cell r="M849">
            <v>1</v>
          </cell>
          <cell r="N849">
            <v>75000</v>
          </cell>
        </row>
        <row r="850">
          <cell r="A850">
            <v>2003</v>
          </cell>
          <cell r="B850">
            <v>5</v>
          </cell>
          <cell r="C850">
            <v>2</v>
          </cell>
          <cell r="D850">
            <v>360</v>
          </cell>
          <cell r="E850">
            <v>2</v>
          </cell>
          <cell r="F850" t="str">
            <v>TJS</v>
          </cell>
          <cell r="G850">
            <v>20</v>
          </cell>
          <cell r="H850">
            <v>8882</v>
          </cell>
          <cell r="I850">
            <v>19</v>
          </cell>
          <cell r="J850" t="str">
            <v>ТАК ПСБ "Ориёнбанк"</v>
          </cell>
          <cell r="K850">
            <v>177640</v>
          </cell>
          <cell r="L850">
            <v>8882</v>
          </cell>
          <cell r="M850">
            <v>1</v>
          </cell>
          <cell r="N850">
            <v>177640</v>
          </cell>
        </row>
        <row r="851">
          <cell r="A851">
            <v>2003</v>
          </cell>
          <cell r="B851">
            <v>5</v>
          </cell>
          <cell r="C851">
            <v>2</v>
          </cell>
          <cell r="D851">
            <v>390</v>
          </cell>
          <cell r="E851">
            <v>2</v>
          </cell>
          <cell r="F851" t="str">
            <v>TJS</v>
          </cell>
          <cell r="G851">
            <v>20</v>
          </cell>
          <cell r="H851">
            <v>892</v>
          </cell>
          <cell r="I851">
            <v>1</v>
          </cell>
          <cell r="J851" t="str">
            <v>ТАК ПСБ "Ориёнбанк"</v>
          </cell>
          <cell r="K851">
            <v>17840</v>
          </cell>
          <cell r="L851">
            <v>892</v>
          </cell>
          <cell r="M851">
            <v>1</v>
          </cell>
          <cell r="N851">
            <v>17840</v>
          </cell>
        </row>
        <row r="852">
          <cell r="A852">
            <v>2003</v>
          </cell>
          <cell r="B852">
            <v>5</v>
          </cell>
          <cell r="C852">
            <v>2</v>
          </cell>
          <cell r="D852">
            <v>390</v>
          </cell>
          <cell r="E852">
            <v>2</v>
          </cell>
          <cell r="F852" t="str">
            <v>TJS</v>
          </cell>
          <cell r="G852">
            <v>25</v>
          </cell>
          <cell r="H852">
            <v>1300</v>
          </cell>
          <cell r="I852">
            <v>1</v>
          </cell>
          <cell r="J852" t="str">
            <v>ТАК ПСБ "Ориёнбанк"</v>
          </cell>
          <cell r="K852">
            <v>32500</v>
          </cell>
          <cell r="L852">
            <v>1300</v>
          </cell>
          <cell r="M852">
            <v>1</v>
          </cell>
          <cell r="N852">
            <v>32500</v>
          </cell>
        </row>
        <row r="853">
          <cell r="A853">
            <v>2003</v>
          </cell>
          <cell r="B853">
            <v>5</v>
          </cell>
          <cell r="C853">
            <v>2</v>
          </cell>
          <cell r="D853">
            <v>390</v>
          </cell>
          <cell r="E853">
            <v>2</v>
          </cell>
          <cell r="F853" t="str">
            <v>TJS</v>
          </cell>
          <cell r="G853">
            <v>30</v>
          </cell>
          <cell r="H853">
            <v>300</v>
          </cell>
          <cell r="I853">
            <v>1</v>
          </cell>
          <cell r="J853" t="str">
            <v>ТАК ПСБ "Ориёнбанк"</v>
          </cell>
          <cell r="K853">
            <v>9000</v>
          </cell>
          <cell r="L853">
            <v>300</v>
          </cell>
          <cell r="M853">
            <v>1</v>
          </cell>
          <cell r="N853">
            <v>9000</v>
          </cell>
        </row>
        <row r="854">
          <cell r="A854">
            <v>2003</v>
          </cell>
          <cell r="B854">
            <v>5</v>
          </cell>
          <cell r="C854">
            <v>2</v>
          </cell>
          <cell r="D854">
            <v>1090</v>
          </cell>
          <cell r="E854">
            <v>2</v>
          </cell>
          <cell r="F854" t="str">
            <v>TJS</v>
          </cell>
          <cell r="G854">
            <v>30</v>
          </cell>
          <cell r="H854">
            <v>10000</v>
          </cell>
          <cell r="I854">
            <v>1</v>
          </cell>
          <cell r="J854" t="str">
            <v>ТАК ПСБ "Ориёнбанк"</v>
          </cell>
          <cell r="K854">
            <v>300000</v>
          </cell>
          <cell r="L854">
            <v>10000</v>
          </cell>
          <cell r="M854">
            <v>1</v>
          </cell>
          <cell r="N854">
            <v>300000</v>
          </cell>
        </row>
        <row r="855">
          <cell r="A855">
            <v>2003</v>
          </cell>
          <cell r="B855">
            <v>5</v>
          </cell>
          <cell r="C855">
            <v>3</v>
          </cell>
          <cell r="D855">
            <v>0</v>
          </cell>
          <cell r="E855">
            <v>2</v>
          </cell>
          <cell r="F855" t="str">
            <v>TJS</v>
          </cell>
          <cell r="G855">
            <v>5</v>
          </cell>
          <cell r="H855">
            <v>1354862</v>
          </cell>
          <cell r="I855">
            <v>558</v>
          </cell>
          <cell r="J855" t="str">
            <v>ТАК ПСБ "Ориёнбанк"</v>
          </cell>
          <cell r="K855">
            <v>6774310</v>
          </cell>
          <cell r="L855">
            <v>1354862</v>
          </cell>
          <cell r="M855">
            <v>1</v>
          </cell>
          <cell r="N855">
            <v>6774310</v>
          </cell>
        </row>
        <row r="856">
          <cell r="A856">
            <v>2003</v>
          </cell>
          <cell r="B856">
            <v>5</v>
          </cell>
          <cell r="C856">
            <v>1</v>
          </cell>
          <cell r="D856">
            <v>0</v>
          </cell>
          <cell r="E856">
            <v>0</v>
          </cell>
          <cell r="F856" t="str">
            <v>USD</v>
          </cell>
          <cell r="G856">
            <v>0</v>
          </cell>
          <cell r="H856">
            <v>421941</v>
          </cell>
          <cell r="I856">
            <v>5</v>
          </cell>
          <cell r="J856" t="str">
            <v>ТАК ПСБ "Ориёнбанк"</v>
          </cell>
          <cell r="K856">
            <v>0</v>
          </cell>
          <cell r="L856">
            <v>421941</v>
          </cell>
          <cell r="M856">
            <v>1</v>
          </cell>
          <cell r="N856">
            <v>0</v>
          </cell>
        </row>
        <row r="857">
          <cell r="A857">
            <v>2003</v>
          </cell>
          <cell r="B857">
            <v>5</v>
          </cell>
          <cell r="C857">
            <v>1</v>
          </cell>
          <cell r="D857">
            <v>0</v>
          </cell>
          <cell r="E857">
            <v>1</v>
          </cell>
          <cell r="F857" t="str">
            <v>USD</v>
          </cell>
          <cell r="G857">
            <v>0</v>
          </cell>
          <cell r="H857">
            <v>26876429</v>
          </cell>
          <cell r="I857">
            <v>330</v>
          </cell>
          <cell r="J857" t="str">
            <v>ТАК ПСБ "Ориёнбанк"</v>
          </cell>
          <cell r="K857">
            <v>0</v>
          </cell>
          <cell r="L857">
            <v>26876429</v>
          </cell>
          <cell r="M857">
            <v>1</v>
          </cell>
          <cell r="N857">
            <v>0</v>
          </cell>
        </row>
        <row r="858">
          <cell r="A858">
            <v>2003</v>
          </cell>
          <cell r="B858">
            <v>5</v>
          </cell>
          <cell r="C858">
            <v>1</v>
          </cell>
          <cell r="D858">
            <v>0</v>
          </cell>
          <cell r="E858">
            <v>2</v>
          </cell>
          <cell r="F858" t="str">
            <v>USD</v>
          </cell>
          <cell r="G858">
            <v>0</v>
          </cell>
          <cell r="H858">
            <v>312829</v>
          </cell>
          <cell r="I858">
            <v>17</v>
          </cell>
          <cell r="J858" t="str">
            <v>ТАК ПСБ "Ориёнбанк"</v>
          </cell>
          <cell r="K858">
            <v>0</v>
          </cell>
          <cell r="L858">
            <v>312829</v>
          </cell>
          <cell r="M858">
            <v>1</v>
          </cell>
          <cell r="N858">
            <v>0</v>
          </cell>
        </row>
        <row r="859">
          <cell r="A859">
            <v>2003</v>
          </cell>
          <cell r="B859">
            <v>5</v>
          </cell>
          <cell r="C859">
            <v>3</v>
          </cell>
          <cell r="D859">
            <v>0</v>
          </cell>
          <cell r="E859">
            <v>2</v>
          </cell>
          <cell r="F859" t="str">
            <v>USD</v>
          </cell>
          <cell r="G859">
            <v>0</v>
          </cell>
          <cell r="H859">
            <v>62141</v>
          </cell>
          <cell r="I859">
            <v>302</v>
          </cell>
          <cell r="J859" t="str">
            <v>ТАК ПСБ "Ориёнбанк"</v>
          </cell>
          <cell r="K859">
            <v>0</v>
          </cell>
          <cell r="L859">
            <v>62141</v>
          </cell>
          <cell r="M859">
            <v>1</v>
          </cell>
          <cell r="N859">
            <v>0</v>
          </cell>
        </row>
        <row r="860">
          <cell r="A860">
            <v>2003</v>
          </cell>
          <cell r="B860">
            <v>5</v>
          </cell>
          <cell r="C860">
            <v>2</v>
          </cell>
          <cell r="D860">
            <v>37</v>
          </cell>
          <cell r="E860">
            <v>2</v>
          </cell>
          <cell r="F860" t="str">
            <v>USD</v>
          </cell>
          <cell r="G860">
            <v>5</v>
          </cell>
          <cell r="H860">
            <v>21321</v>
          </cell>
          <cell r="I860">
            <v>2</v>
          </cell>
          <cell r="J860" t="str">
            <v>ТАК ПСБ "Ориёнбанк"</v>
          </cell>
          <cell r="K860">
            <v>106605</v>
          </cell>
          <cell r="L860">
            <v>21321</v>
          </cell>
          <cell r="M860">
            <v>1</v>
          </cell>
          <cell r="N860">
            <v>106605</v>
          </cell>
        </row>
        <row r="861">
          <cell r="A861">
            <v>2003</v>
          </cell>
          <cell r="B861">
            <v>5</v>
          </cell>
          <cell r="C861">
            <v>2</v>
          </cell>
          <cell r="D861">
            <v>90</v>
          </cell>
          <cell r="E861">
            <v>2</v>
          </cell>
          <cell r="F861" t="str">
            <v>USD</v>
          </cell>
          <cell r="G861">
            <v>5</v>
          </cell>
          <cell r="H861">
            <v>1545</v>
          </cell>
          <cell r="I861">
            <v>1</v>
          </cell>
          <cell r="J861" t="str">
            <v>ТАК ПСБ "Ориёнбанк"</v>
          </cell>
          <cell r="K861">
            <v>7725</v>
          </cell>
          <cell r="L861">
            <v>1545</v>
          </cell>
          <cell r="M861">
            <v>1</v>
          </cell>
          <cell r="N861">
            <v>7725</v>
          </cell>
        </row>
        <row r="862">
          <cell r="A862">
            <v>2003</v>
          </cell>
          <cell r="B862">
            <v>5</v>
          </cell>
          <cell r="C862">
            <v>2</v>
          </cell>
          <cell r="D862">
            <v>180</v>
          </cell>
          <cell r="E862">
            <v>2</v>
          </cell>
          <cell r="F862" t="str">
            <v>USD</v>
          </cell>
          <cell r="G862">
            <v>8</v>
          </cell>
          <cell r="H862">
            <v>9270</v>
          </cell>
          <cell r="I862">
            <v>1</v>
          </cell>
          <cell r="J862" t="str">
            <v>ТАК ПСБ "Ориёнбанк"</v>
          </cell>
          <cell r="K862">
            <v>74160</v>
          </cell>
          <cell r="L862">
            <v>9270</v>
          </cell>
          <cell r="M862">
            <v>1</v>
          </cell>
          <cell r="N862">
            <v>74160</v>
          </cell>
        </row>
        <row r="863">
          <cell r="A863">
            <v>2003</v>
          </cell>
          <cell r="B863">
            <v>5</v>
          </cell>
          <cell r="C863">
            <v>2</v>
          </cell>
          <cell r="D863">
            <v>210</v>
          </cell>
          <cell r="E863">
            <v>2</v>
          </cell>
          <cell r="F863" t="str">
            <v>USD</v>
          </cell>
          <cell r="G863">
            <v>10</v>
          </cell>
          <cell r="H863">
            <v>1545</v>
          </cell>
          <cell r="I863">
            <v>1</v>
          </cell>
          <cell r="J863" t="str">
            <v>ТАК ПСБ "Ориёнбанк"</v>
          </cell>
          <cell r="K863">
            <v>15450</v>
          </cell>
          <cell r="L863">
            <v>1545</v>
          </cell>
          <cell r="M863">
            <v>1</v>
          </cell>
          <cell r="N863">
            <v>15450</v>
          </cell>
        </row>
        <row r="864">
          <cell r="A864">
            <v>2003</v>
          </cell>
          <cell r="B864">
            <v>5</v>
          </cell>
          <cell r="C864">
            <v>2</v>
          </cell>
          <cell r="D864">
            <v>360</v>
          </cell>
          <cell r="E864">
            <v>2</v>
          </cell>
          <cell r="F864" t="str">
            <v>USD</v>
          </cell>
          <cell r="G864">
            <v>10</v>
          </cell>
          <cell r="H864">
            <v>2415</v>
          </cell>
          <cell r="I864">
            <v>4</v>
          </cell>
          <cell r="J864" t="str">
            <v>ТАК ПСБ "Ориёнбанк"</v>
          </cell>
          <cell r="K864">
            <v>24150</v>
          </cell>
          <cell r="L864">
            <v>2415</v>
          </cell>
          <cell r="M864">
            <v>1</v>
          </cell>
          <cell r="N864">
            <v>24150</v>
          </cell>
        </row>
        <row r="865">
          <cell r="A865">
            <v>2003</v>
          </cell>
          <cell r="B865">
            <v>5</v>
          </cell>
          <cell r="C865">
            <v>2</v>
          </cell>
          <cell r="D865">
            <v>387</v>
          </cell>
          <cell r="E865">
            <v>2</v>
          </cell>
          <cell r="F865" t="str">
            <v>USD</v>
          </cell>
          <cell r="G865">
            <v>20</v>
          </cell>
          <cell r="H865">
            <v>363693</v>
          </cell>
          <cell r="I865">
            <v>1</v>
          </cell>
          <cell r="J865" t="str">
            <v>ТАК ПСБ "Ориёнбанк"</v>
          </cell>
          <cell r="K865">
            <v>7273860</v>
          </cell>
          <cell r="L865">
            <v>363693</v>
          </cell>
          <cell r="M865">
            <v>1</v>
          </cell>
          <cell r="N865">
            <v>7273860</v>
          </cell>
        </row>
        <row r="866">
          <cell r="A866">
            <v>2003</v>
          </cell>
          <cell r="B866">
            <v>5</v>
          </cell>
          <cell r="C866">
            <v>2</v>
          </cell>
          <cell r="D866">
            <v>390</v>
          </cell>
          <cell r="E866">
            <v>2</v>
          </cell>
          <cell r="F866" t="str">
            <v>USD</v>
          </cell>
          <cell r="G866">
            <v>13</v>
          </cell>
          <cell r="H866">
            <v>4635</v>
          </cell>
          <cell r="I866">
            <v>2</v>
          </cell>
          <cell r="J866" t="str">
            <v>ТАК ПСБ "Ориёнбанк"</v>
          </cell>
          <cell r="K866">
            <v>60255</v>
          </cell>
          <cell r="L866">
            <v>4635</v>
          </cell>
          <cell r="M866">
            <v>1</v>
          </cell>
          <cell r="N866">
            <v>60255</v>
          </cell>
        </row>
        <row r="867">
          <cell r="A867">
            <v>2003</v>
          </cell>
          <cell r="B867">
            <v>5</v>
          </cell>
          <cell r="C867">
            <v>2</v>
          </cell>
          <cell r="D867">
            <v>390</v>
          </cell>
          <cell r="E867">
            <v>2</v>
          </cell>
          <cell r="F867" t="str">
            <v>USD</v>
          </cell>
          <cell r="G867">
            <v>20</v>
          </cell>
          <cell r="H867">
            <v>154500</v>
          </cell>
          <cell r="I867">
            <v>3</v>
          </cell>
          <cell r="J867" t="str">
            <v>ТАК ПСБ "Ориёнбанк"</v>
          </cell>
          <cell r="K867">
            <v>3090000</v>
          </cell>
          <cell r="L867">
            <v>154500</v>
          </cell>
          <cell r="M867">
            <v>1</v>
          </cell>
          <cell r="N867">
            <v>3090000</v>
          </cell>
        </row>
        <row r="868">
          <cell r="A868">
            <v>2003</v>
          </cell>
          <cell r="B868">
            <v>5</v>
          </cell>
          <cell r="C868">
            <v>2</v>
          </cell>
          <cell r="D868">
            <v>450</v>
          </cell>
          <cell r="E868">
            <v>2</v>
          </cell>
          <cell r="F868" t="str">
            <v>USD</v>
          </cell>
          <cell r="G868">
            <v>20</v>
          </cell>
          <cell r="H868">
            <v>30900</v>
          </cell>
          <cell r="I868">
            <v>1</v>
          </cell>
          <cell r="J868" t="str">
            <v>ТАК ПСБ "Ориёнбанк"</v>
          </cell>
          <cell r="K868">
            <v>618000</v>
          </cell>
          <cell r="L868">
            <v>30900</v>
          </cell>
          <cell r="M868">
            <v>1</v>
          </cell>
          <cell r="N868">
            <v>618000</v>
          </cell>
        </row>
        <row r="869">
          <cell r="A869">
            <v>2003</v>
          </cell>
          <cell r="B869">
            <v>5</v>
          </cell>
          <cell r="C869">
            <v>2</v>
          </cell>
          <cell r="D869">
            <v>190</v>
          </cell>
          <cell r="E869">
            <v>2</v>
          </cell>
          <cell r="F869" t="str">
            <v>RUR</v>
          </cell>
          <cell r="G869">
            <v>10</v>
          </cell>
          <cell r="H869">
            <v>3526</v>
          </cell>
          <cell r="I869">
            <v>1</v>
          </cell>
          <cell r="J869" t="str">
            <v>ТАК ПСБ "Ориёнбанк"</v>
          </cell>
          <cell r="K869">
            <v>35260</v>
          </cell>
          <cell r="L869">
            <v>3492.7194966080037</v>
          </cell>
          <cell r="M869">
            <v>0.9905614000589914</v>
          </cell>
          <cell r="N869">
            <v>34927.19496608004</v>
          </cell>
        </row>
        <row r="870">
          <cell r="A870">
            <v>2003</v>
          </cell>
          <cell r="B870">
            <v>5</v>
          </cell>
          <cell r="C870">
            <v>1</v>
          </cell>
          <cell r="D870">
            <v>0</v>
          </cell>
          <cell r="E870">
            <v>1</v>
          </cell>
          <cell r="F870" t="str">
            <v>RUR</v>
          </cell>
          <cell r="G870">
            <v>0</v>
          </cell>
          <cell r="H870">
            <v>3324769</v>
          </cell>
          <cell r="I870">
            <v>96</v>
          </cell>
          <cell r="J870" t="str">
            <v>ТАК ПСБ "Ориёнбанк"</v>
          </cell>
          <cell r="K870">
            <v>0</v>
          </cell>
          <cell r="L870">
            <v>3293387.8355127326</v>
          </cell>
          <cell r="M870">
            <v>0.9905614000589914</v>
          </cell>
          <cell r="N870">
            <v>0</v>
          </cell>
        </row>
        <row r="871">
          <cell r="A871">
            <v>2003</v>
          </cell>
          <cell r="B871">
            <v>5</v>
          </cell>
          <cell r="C871">
            <v>1</v>
          </cell>
          <cell r="D871">
            <v>0</v>
          </cell>
          <cell r="E871">
            <v>1</v>
          </cell>
          <cell r="F871" t="str">
            <v>EURO</v>
          </cell>
          <cell r="G871">
            <v>0</v>
          </cell>
          <cell r="H871">
            <v>298000</v>
          </cell>
          <cell r="I871">
            <v>1</v>
          </cell>
          <cell r="J871" t="str">
            <v>ТАК ПСБ "Ориёнбанк"</v>
          </cell>
          <cell r="K871">
            <v>0</v>
          </cell>
          <cell r="L871">
            <v>300659.5306939502</v>
          </cell>
          <cell r="M871">
            <v>1.008924599644128</v>
          </cell>
          <cell r="N871">
            <v>0</v>
          </cell>
        </row>
        <row r="872">
          <cell r="A872">
            <v>2003</v>
          </cell>
          <cell r="B872">
            <v>5</v>
          </cell>
          <cell r="C872">
            <v>1</v>
          </cell>
          <cell r="D872">
            <v>0</v>
          </cell>
          <cell r="E872">
            <v>2</v>
          </cell>
          <cell r="F872" t="str">
            <v>TJS</v>
          </cell>
          <cell r="G872">
            <v>0</v>
          </cell>
          <cell r="H872">
            <v>274282</v>
          </cell>
          <cell r="I872">
            <v>11</v>
          </cell>
          <cell r="J872" t="str">
            <v>КБ "Сомон-банк"</v>
          </cell>
          <cell r="K872">
            <v>0</v>
          </cell>
          <cell r="L872">
            <v>274282</v>
          </cell>
          <cell r="M872">
            <v>1</v>
          </cell>
          <cell r="N872">
            <v>0</v>
          </cell>
        </row>
        <row r="873">
          <cell r="A873">
            <v>2003</v>
          </cell>
          <cell r="B873">
            <v>5</v>
          </cell>
          <cell r="C873">
            <v>3</v>
          </cell>
          <cell r="D873">
            <v>90</v>
          </cell>
          <cell r="E873">
            <v>2</v>
          </cell>
          <cell r="F873" t="str">
            <v>TJS</v>
          </cell>
          <cell r="G873">
            <v>1</v>
          </cell>
          <cell r="H873">
            <v>306</v>
          </cell>
          <cell r="I873">
            <v>1</v>
          </cell>
          <cell r="J873" t="str">
            <v>КБ "Сомон-банк"</v>
          </cell>
          <cell r="K873">
            <v>306</v>
          </cell>
          <cell r="L873">
            <v>306</v>
          </cell>
          <cell r="M873">
            <v>1</v>
          </cell>
          <cell r="N873">
            <v>306</v>
          </cell>
        </row>
        <row r="874">
          <cell r="A874">
            <v>2003</v>
          </cell>
          <cell r="B874">
            <v>5</v>
          </cell>
          <cell r="C874">
            <v>2</v>
          </cell>
          <cell r="D874">
            <v>360</v>
          </cell>
          <cell r="E874">
            <v>2</v>
          </cell>
          <cell r="F874" t="str">
            <v>TJS</v>
          </cell>
          <cell r="G874">
            <v>28</v>
          </cell>
          <cell r="H874">
            <v>1300</v>
          </cell>
          <cell r="I874">
            <v>1</v>
          </cell>
          <cell r="J874" t="str">
            <v>КБ "Сомон-банк"</v>
          </cell>
          <cell r="K874">
            <v>36400</v>
          </cell>
          <cell r="L874">
            <v>1300</v>
          </cell>
          <cell r="M874">
            <v>1</v>
          </cell>
          <cell r="N874">
            <v>36400</v>
          </cell>
        </row>
        <row r="875">
          <cell r="A875">
            <v>2003</v>
          </cell>
          <cell r="B875">
            <v>5</v>
          </cell>
          <cell r="C875">
            <v>2</v>
          </cell>
          <cell r="D875">
            <v>30</v>
          </cell>
          <cell r="E875">
            <v>2</v>
          </cell>
          <cell r="F875" t="str">
            <v>USD</v>
          </cell>
          <cell r="G875">
            <v>15</v>
          </cell>
          <cell r="H875">
            <v>61800</v>
          </cell>
          <cell r="I875">
            <v>1</v>
          </cell>
          <cell r="J875" t="str">
            <v>КБ "Сомон-банк"</v>
          </cell>
          <cell r="K875">
            <v>927000</v>
          </cell>
          <cell r="L875">
            <v>61800</v>
          </cell>
          <cell r="M875">
            <v>1</v>
          </cell>
          <cell r="N875">
            <v>927000</v>
          </cell>
        </row>
        <row r="876">
          <cell r="A876">
            <v>2003</v>
          </cell>
          <cell r="B876">
            <v>5</v>
          </cell>
          <cell r="C876">
            <v>1</v>
          </cell>
          <cell r="D876">
            <v>0</v>
          </cell>
          <cell r="E876">
            <v>1</v>
          </cell>
          <cell r="F876" t="str">
            <v>TJS</v>
          </cell>
          <cell r="G876">
            <v>0</v>
          </cell>
          <cell r="H876">
            <v>1644743</v>
          </cell>
          <cell r="I876">
            <v>9</v>
          </cell>
          <cell r="J876" t="str">
            <v>СЛТ АКБ "Ист-Кредитбанк"</v>
          </cell>
          <cell r="K876">
            <v>0</v>
          </cell>
          <cell r="L876">
            <v>1644743</v>
          </cell>
          <cell r="M876">
            <v>1</v>
          </cell>
          <cell r="N876">
            <v>0</v>
          </cell>
        </row>
        <row r="877">
          <cell r="A877">
            <v>2003</v>
          </cell>
          <cell r="B877">
            <v>5</v>
          </cell>
          <cell r="C877">
            <v>1</v>
          </cell>
          <cell r="D877">
            <v>0</v>
          </cell>
          <cell r="E877">
            <v>1</v>
          </cell>
          <cell r="F877" t="str">
            <v>USD</v>
          </cell>
          <cell r="G877">
            <v>0</v>
          </cell>
          <cell r="H877">
            <v>73140</v>
          </cell>
          <cell r="I877">
            <v>3</v>
          </cell>
          <cell r="J877" t="str">
            <v>СЛТ АКБ "Ист-Кредитбанк"</v>
          </cell>
          <cell r="K877">
            <v>0</v>
          </cell>
          <cell r="L877">
            <v>73140</v>
          </cell>
          <cell r="M877">
            <v>1</v>
          </cell>
          <cell r="N877">
            <v>0</v>
          </cell>
        </row>
        <row r="878">
          <cell r="A878">
            <v>2003</v>
          </cell>
          <cell r="B878">
            <v>5</v>
          </cell>
          <cell r="C878">
            <v>1</v>
          </cell>
          <cell r="D878">
            <v>0</v>
          </cell>
          <cell r="E878">
            <v>1</v>
          </cell>
          <cell r="F878" t="str">
            <v>RUR</v>
          </cell>
          <cell r="G878">
            <v>0</v>
          </cell>
          <cell r="H878">
            <v>30878</v>
          </cell>
          <cell r="I878">
            <v>1</v>
          </cell>
          <cell r="J878" t="str">
            <v>СЛТ АКБ "Ист-Кредитбанк"</v>
          </cell>
          <cell r="K878">
            <v>0</v>
          </cell>
          <cell r="L878">
            <v>30586.554911021536</v>
          </cell>
          <cell r="M878">
            <v>0.9905614000589914</v>
          </cell>
          <cell r="N878">
            <v>0</v>
          </cell>
        </row>
        <row r="879">
          <cell r="A879">
            <v>2003</v>
          </cell>
          <cell r="B879">
            <v>5</v>
          </cell>
          <cell r="C879">
            <v>1</v>
          </cell>
          <cell r="D879">
            <v>0</v>
          </cell>
          <cell r="E879">
            <v>1</v>
          </cell>
          <cell r="F879" t="str">
            <v>TJS</v>
          </cell>
          <cell r="G879">
            <v>0</v>
          </cell>
          <cell r="H879">
            <v>5452242</v>
          </cell>
          <cell r="I879">
            <v>28</v>
          </cell>
          <cell r="J879" t="str">
            <v>АООТ "Ходжент"</v>
          </cell>
          <cell r="K879">
            <v>0</v>
          </cell>
          <cell r="L879">
            <v>5452242</v>
          </cell>
          <cell r="M879">
            <v>1</v>
          </cell>
          <cell r="N879">
            <v>0</v>
          </cell>
        </row>
        <row r="880">
          <cell r="A880">
            <v>2003</v>
          </cell>
          <cell r="B880">
            <v>5</v>
          </cell>
          <cell r="C880">
            <v>1</v>
          </cell>
          <cell r="D880">
            <v>0</v>
          </cell>
          <cell r="E880">
            <v>1</v>
          </cell>
          <cell r="F880" t="str">
            <v>USD</v>
          </cell>
          <cell r="G880">
            <v>0</v>
          </cell>
          <cell r="H880">
            <v>3313758</v>
          </cell>
          <cell r="I880">
            <v>10</v>
          </cell>
          <cell r="J880" t="str">
            <v>АООТ "Ходжент"</v>
          </cell>
          <cell r="K880">
            <v>0</v>
          </cell>
          <cell r="L880">
            <v>3313758</v>
          </cell>
          <cell r="M880">
            <v>1</v>
          </cell>
          <cell r="N880">
            <v>0</v>
          </cell>
        </row>
        <row r="881">
          <cell r="A881">
            <v>2003</v>
          </cell>
          <cell r="B881">
            <v>5</v>
          </cell>
          <cell r="C881">
            <v>2</v>
          </cell>
          <cell r="D881">
            <v>390</v>
          </cell>
          <cell r="E881">
            <v>2</v>
          </cell>
          <cell r="F881" t="str">
            <v>USD</v>
          </cell>
          <cell r="G881">
            <v>20</v>
          </cell>
          <cell r="H881">
            <v>15450</v>
          </cell>
          <cell r="I881">
            <v>1</v>
          </cell>
          <cell r="J881" t="str">
            <v>АООТ "Ходжент"</v>
          </cell>
          <cell r="K881">
            <v>309000</v>
          </cell>
          <cell r="L881">
            <v>15450</v>
          </cell>
          <cell r="M881">
            <v>1</v>
          </cell>
          <cell r="N881">
            <v>309000</v>
          </cell>
        </row>
        <row r="882">
          <cell r="A882">
            <v>2003</v>
          </cell>
          <cell r="B882">
            <v>5</v>
          </cell>
          <cell r="C882">
            <v>2</v>
          </cell>
          <cell r="D882">
            <v>234</v>
          </cell>
          <cell r="E882">
            <v>2</v>
          </cell>
          <cell r="F882" t="str">
            <v>USD</v>
          </cell>
          <cell r="G882">
            <v>25</v>
          </cell>
          <cell r="H882">
            <v>3090</v>
          </cell>
          <cell r="I882">
            <v>1</v>
          </cell>
          <cell r="J882" t="str">
            <v>АООТ "Ходжент"</v>
          </cell>
          <cell r="K882">
            <v>77250</v>
          </cell>
          <cell r="L882">
            <v>3090</v>
          </cell>
          <cell r="M882">
            <v>1</v>
          </cell>
          <cell r="N882">
            <v>77250</v>
          </cell>
        </row>
        <row r="883">
          <cell r="A883">
            <v>2003</v>
          </cell>
          <cell r="B883">
            <v>5</v>
          </cell>
          <cell r="C883">
            <v>2</v>
          </cell>
          <cell r="D883">
            <v>210</v>
          </cell>
          <cell r="E883">
            <v>2</v>
          </cell>
          <cell r="F883" t="str">
            <v>USD</v>
          </cell>
          <cell r="G883">
            <v>24</v>
          </cell>
          <cell r="H883">
            <v>1720</v>
          </cell>
          <cell r="I883">
            <v>1</v>
          </cell>
          <cell r="J883" t="str">
            <v>АООТ "Ходжент"</v>
          </cell>
          <cell r="K883">
            <v>41280</v>
          </cell>
          <cell r="L883">
            <v>1720</v>
          </cell>
          <cell r="M883">
            <v>1</v>
          </cell>
          <cell r="N883">
            <v>41280</v>
          </cell>
        </row>
        <row r="884">
          <cell r="A884">
            <v>2003</v>
          </cell>
          <cell r="B884">
            <v>5</v>
          </cell>
          <cell r="C884">
            <v>2</v>
          </cell>
          <cell r="D884">
            <v>180</v>
          </cell>
          <cell r="E884">
            <v>2</v>
          </cell>
          <cell r="F884" t="str">
            <v>TJS</v>
          </cell>
          <cell r="G884">
            <v>30</v>
          </cell>
          <cell r="H884">
            <v>20000</v>
          </cell>
          <cell r="I884">
            <v>1</v>
          </cell>
          <cell r="J884" t="str">
            <v>КТО "Дехконбанк"</v>
          </cell>
          <cell r="K884">
            <v>600000</v>
          </cell>
          <cell r="L884">
            <v>20000</v>
          </cell>
          <cell r="M884">
            <v>1</v>
          </cell>
          <cell r="N884">
            <v>600000</v>
          </cell>
        </row>
        <row r="885">
          <cell r="A885">
            <v>2003</v>
          </cell>
          <cell r="B885">
            <v>5</v>
          </cell>
          <cell r="C885">
            <v>3</v>
          </cell>
          <cell r="D885">
            <v>0</v>
          </cell>
          <cell r="E885">
            <v>2</v>
          </cell>
          <cell r="F885" t="str">
            <v>TJS</v>
          </cell>
          <cell r="G885">
            <v>6</v>
          </cell>
          <cell r="H885">
            <v>50000</v>
          </cell>
          <cell r="I885">
            <v>1</v>
          </cell>
          <cell r="J885" t="str">
            <v>КТОО "Финансирование торговли"</v>
          </cell>
          <cell r="K885">
            <v>300000</v>
          </cell>
          <cell r="L885">
            <v>50000</v>
          </cell>
          <cell r="M885">
            <v>1</v>
          </cell>
          <cell r="N885">
            <v>300000</v>
          </cell>
        </row>
        <row r="886">
          <cell r="A886">
            <v>2003</v>
          </cell>
          <cell r="B886">
            <v>6</v>
          </cell>
          <cell r="C886">
            <v>1</v>
          </cell>
          <cell r="D886">
            <v>0</v>
          </cell>
          <cell r="E886">
            <v>1</v>
          </cell>
          <cell r="F886" t="str">
            <v>USD</v>
          </cell>
          <cell r="G886">
            <v>0</v>
          </cell>
          <cell r="H886">
            <v>1553327.8</v>
          </cell>
          <cell r="I886">
            <v>17</v>
          </cell>
          <cell r="J886" t="str">
            <v>"Тиджорат" ИРИ</v>
          </cell>
          <cell r="K886">
            <v>0</v>
          </cell>
          <cell r="L886">
            <v>1553327.8</v>
          </cell>
          <cell r="M886">
            <v>1</v>
          </cell>
          <cell r="N886">
            <v>0</v>
          </cell>
        </row>
        <row r="887">
          <cell r="A887">
            <v>2003</v>
          </cell>
          <cell r="B887">
            <v>6</v>
          </cell>
          <cell r="C887">
            <v>1</v>
          </cell>
          <cell r="D887">
            <v>0</v>
          </cell>
          <cell r="E887">
            <v>2</v>
          </cell>
          <cell r="F887" t="str">
            <v>USD</v>
          </cell>
          <cell r="G887">
            <v>0</v>
          </cell>
          <cell r="H887">
            <v>1067302.01</v>
          </cell>
          <cell r="I887">
            <v>26</v>
          </cell>
          <cell r="J887" t="str">
            <v>"Тиджорат" ИРИ</v>
          </cell>
          <cell r="K887">
            <v>0</v>
          </cell>
          <cell r="L887">
            <v>1067302.01</v>
          </cell>
          <cell r="M887">
            <v>1</v>
          </cell>
          <cell r="N887">
            <v>0</v>
          </cell>
        </row>
        <row r="888">
          <cell r="A888">
            <v>2003</v>
          </cell>
          <cell r="B888">
            <v>6</v>
          </cell>
          <cell r="C888">
            <v>1</v>
          </cell>
          <cell r="D888">
            <v>0</v>
          </cell>
          <cell r="E888">
            <v>1</v>
          </cell>
          <cell r="F888" t="str">
            <v>TJS</v>
          </cell>
          <cell r="G888">
            <v>0</v>
          </cell>
          <cell r="H888">
            <v>93050.3</v>
          </cell>
          <cell r="I888">
            <v>3</v>
          </cell>
          <cell r="J888" t="str">
            <v>"Тиджорат" ИРИ</v>
          </cell>
          <cell r="K888">
            <v>0</v>
          </cell>
          <cell r="L888">
            <v>93050.3</v>
          </cell>
          <cell r="M888">
            <v>1</v>
          </cell>
          <cell r="N888">
            <v>0</v>
          </cell>
        </row>
        <row r="889">
          <cell r="A889">
            <v>2003</v>
          </cell>
          <cell r="B889">
            <v>6</v>
          </cell>
          <cell r="C889">
            <v>1</v>
          </cell>
          <cell r="D889">
            <v>0</v>
          </cell>
          <cell r="E889">
            <v>2</v>
          </cell>
          <cell r="F889" t="str">
            <v>TJS</v>
          </cell>
          <cell r="G889">
            <v>0</v>
          </cell>
          <cell r="H889">
            <v>2530.71</v>
          </cell>
          <cell r="I889">
            <v>1</v>
          </cell>
          <cell r="J889" t="str">
            <v>"Тиджорат" ИРИ</v>
          </cell>
          <cell r="K889">
            <v>0</v>
          </cell>
          <cell r="L889">
            <v>2530.71</v>
          </cell>
          <cell r="M889">
            <v>1</v>
          </cell>
          <cell r="N889">
            <v>0</v>
          </cell>
        </row>
        <row r="890">
          <cell r="A890">
            <v>2003</v>
          </cell>
          <cell r="B890">
            <v>6</v>
          </cell>
          <cell r="C890">
            <v>3</v>
          </cell>
          <cell r="D890">
            <v>0</v>
          </cell>
          <cell r="E890">
            <v>2</v>
          </cell>
          <cell r="F890" t="str">
            <v>USD</v>
          </cell>
          <cell r="G890">
            <v>0</v>
          </cell>
          <cell r="H890">
            <v>204347.88</v>
          </cell>
          <cell r="I890">
            <v>11</v>
          </cell>
          <cell r="J890" t="str">
            <v>"Тиджорат" ИРИ</v>
          </cell>
          <cell r="K890">
            <v>0</v>
          </cell>
          <cell r="L890">
            <v>204347.88</v>
          </cell>
          <cell r="M890">
            <v>1</v>
          </cell>
          <cell r="N890">
            <v>0</v>
          </cell>
        </row>
        <row r="891">
          <cell r="A891">
            <v>2003</v>
          </cell>
          <cell r="B891">
            <v>6</v>
          </cell>
          <cell r="C891">
            <v>1</v>
          </cell>
          <cell r="D891">
            <v>0</v>
          </cell>
          <cell r="E891">
            <v>1</v>
          </cell>
          <cell r="F891" t="str">
            <v>TJS</v>
          </cell>
          <cell r="G891">
            <v>0</v>
          </cell>
          <cell r="H891">
            <v>79327713</v>
          </cell>
          <cell r="I891">
            <v>1509</v>
          </cell>
          <cell r="J891" t="str">
            <v>АК АПИБ "Агроинвестбанк"</v>
          </cell>
          <cell r="K891">
            <v>0</v>
          </cell>
          <cell r="L891">
            <v>79327713</v>
          </cell>
          <cell r="M891">
            <v>1</v>
          </cell>
          <cell r="N891">
            <v>0</v>
          </cell>
        </row>
        <row r="892">
          <cell r="A892">
            <v>2003</v>
          </cell>
          <cell r="B892">
            <v>6</v>
          </cell>
          <cell r="C892">
            <v>1</v>
          </cell>
          <cell r="D892">
            <v>0</v>
          </cell>
          <cell r="E892">
            <v>2</v>
          </cell>
          <cell r="F892" t="str">
            <v>TJS</v>
          </cell>
          <cell r="G892">
            <v>0</v>
          </cell>
          <cell r="H892">
            <v>23128</v>
          </cell>
          <cell r="I892">
            <v>3</v>
          </cell>
          <cell r="J892" t="str">
            <v>АК АПИБ "Агроинвестбанк"</v>
          </cell>
          <cell r="K892">
            <v>0</v>
          </cell>
          <cell r="L892">
            <v>23128</v>
          </cell>
          <cell r="M892">
            <v>1</v>
          </cell>
          <cell r="N892">
            <v>0</v>
          </cell>
        </row>
        <row r="893">
          <cell r="A893">
            <v>2003</v>
          </cell>
          <cell r="B893">
            <v>6</v>
          </cell>
          <cell r="C893">
            <v>3</v>
          </cell>
          <cell r="D893">
            <v>0</v>
          </cell>
          <cell r="E893">
            <v>2</v>
          </cell>
          <cell r="F893" t="str">
            <v>TJS</v>
          </cell>
          <cell r="G893">
            <v>15</v>
          </cell>
          <cell r="H893">
            <v>1290620</v>
          </cell>
          <cell r="I893">
            <v>11257</v>
          </cell>
          <cell r="J893" t="str">
            <v>АК АПИБ "Агроинвестбанк"</v>
          </cell>
          <cell r="K893">
            <v>19359300</v>
          </cell>
          <cell r="L893">
            <v>1290620</v>
          </cell>
          <cell r="M893">
            <v>1</v>
          </cell>
          <cell r="N893">
            <v>19359300</v>
          </cell>
        </row>
        <row r="894">
          <cell r="A894">
            <v>2003</v>
          </cell>
          <cell r="B894">
            <v>6</v>
          </cell>
          <cell r="C894">
            <v>2</v>
          </cell>
          <cell r="D894">
            <v>90</v>
          </cell>
          <cell r="E894">
            <v>1</v>
          </cell>
          <cell r="F894" t="str">
            <v>TJS</v>
          </cell>
          <cell r="G894">
            <v>15</v>
          </cell>
          <cell r="H894">
            <v>52360</v>
          </cell>
          <cell r="I894">
            <v>6</v>
          </cell>
          <cell r="J894" t="str">
            <v>АК АПИБ "Агроинвестбанк"</v>
          </cell>
          <cell r="K894">
            <v>785400</v>
          </cell>
          <cell r="L894">
            <v>52360</v>
          </cell>
          <cell r="M894">
            <v>1</v>
          </cell>
          <cell r="N894">
            <v>785400</v>
          </cell>
        </row>
        <row r="895">
          <cell r="A895">
            <v>2003</v>
          </cell>
          <cell r="B895">
            <v>6</v>
          </cell>
          <cell r="C895">
            <v>2</v>
          </cell>
          <cell r="D895">
            <v>180</v>
          </cell>
          <cell r="E895">
            <v>1</v>
          </cell>
          <cell r="F895" t="str">
            <v>TJS</v>
          </cell>
          <cell r="G895">
            <v>15</v>
          </cell>
          <cell r="H895">
            <v>1500</v>
          </cell>
          <cell r="I895">
            <v>1</v>
          </cell>
          <cell r="J895" t="str">
            <v>АК АПИБ "Агроинвестбанк"</v>
          </cell>
          <cell r="K895">
            <v>22500</v>
          </cell>
          <cell r="L895">
            <v>1500</v>
          </cell>
          <cell r="M895">
            <v>1</v>
          </cell>
          <cell r="N895">
            <v>22500</v>
          </cell>
        </row>
        <row r="896">
          <cell r="A896">
            <v>2003</v>
          </cell>
          <cell r="B896">
            <v>6</v>
          </cell>
          <cell r="C896">
            <v>2</v>
          </cell>
          <cell r="D896">
            <v>360</v>
          </cell>
          <cell r="E896">
            <v>1</v>
          </cell>
          <cell r="F896" t="str">
            <v>TJS</v>
          </cell>
          <cell r="G896">
            <v>16</v>
          </cell>
          <cell r="H896">
            <v>5102</v>
          </cell>
          <cell r="I896">
            <v>1</v>
          </cell>
          <cell r="J896" t="str">
            <v>АК АПИБ "Агроинвестбанк"</v>
          </cell>
          <cell r="K896">
            <v>81632</v>
          </cell>
          <cell r="L896">
            <v>5102</v>
          </cell>
          <cell r="M896">
            <v>1</v>
          </cell>
          <cell r="N896">
            <v>81632</v>
          </cell>
        </row>
        <row r="897">
          <cell r="A897">
            <v>2003</v>
          </cell>
          <cell r="B897">
            <v>6</v>
          </cell>
          <cell r="C897">
            <v>2</v>
          </cell>
          <cell r="D897">
            <v>366</v>
          </cell>
          <cell r="E897">
            <v>1</v>
          </cell>
          <cell r="F897" t="str">
            <v>TJS</v>
          </cell>
          <cell r="G897">
            <v>19</v>
          </cell>
          <cell r="H897">
            <v>15300</v>
          </cell>
          <cell r="I897">
            <v>2</v>
          </cell>
          <cell r="J897" t="str">
            <v>АК АПИБ "Агроинвестбанк"</v>
          </cell>
          <cell r="K897">
            <v>290700</v>
          </cell>
          <cell r="L897">
            <v>15300</v>
          </cell>
          <cell r="M897">
            <v>1</v>
          </cell>
          <cell r="N897">
            <v>290700</v>
          </cell>
        </row>
        <row r="898">
          <cell r="A898">
            <v>2003</v>
          </cell>
          <cell r="B898">
            <v>6</v>
          </cell>
          <cell r="C898">
            <v>2</v>
          </cell>
          <cell r="D898">
            <v>30</v>
          </cell>
          <cell r="E898">
            <v>2</v>
          </cell>
          <cell r="F898" t="str">
            <v>TJS</v>
          </cell>
          <cell r="G898">
            <v>12</v>
          </cell>
          <cell r="H898">
            <v>27894</v>
          </cell>
          <cell r="I898">
            <v>16</v>
          </cell>
          <cell r="J898" t="str">
            <v>АК АПИБ "Агроинвестбанк"</v>
          </cell>
          <cell r="K898">
            <v>334728</v>
          </cell>
          <cell r="L898">
            <v>27894</v>
          </cell>
          <cell r="M898">
            <v>1</v>
          </cell>
          <cell r="N898">
            <v>334728</v>
          </cell>
        </row>
        <row r="899">
          <cell r="A899">
            <v>2003</v>
          </cell>
          <cell r="B899">
            <v>6</v>
          </cell>
          <cell r="C899">
            <v>2</v>
          </cell>
          <cell r="D899">
            <v>180</v>
          </cell>
          <cell r="E899">
            <v>2</v>
          </cell>
          <cell r="F899" t="str">
            <v>TJS</v>
          </cell>
          <cell r="G899">
            <v>15</v>
          </cell>
          <cell r="H899">
            <v>11420</v>
          </cell>
          <cell r="I899">
            <v>11</v>
          </cell>
          <cell r="J899" t="str">
            <v>АК АПИБ "Агроинвестбанк"</v>
          </cell>
          <cell r="K899">
            <v>171300</v>
          </cell>
          <cell r="L899">
            <v>11420</v>
          </cell>
          <cell r="M899">
            <v>1</v>
          </cell>
          <cell r="N899">
            <v>171300</v>
          </cell>
        </row>
        <row r="900">
          <cell r="A900">
            <v>2003</v>
          </cell>
          <cell r="B900">
            <v>6</v>
          </cell>
          <cell r="C900">
            <v>2</v>
          </cell>
          <cell r="D900">
            <v>360</v>
          </cell>
          <cell r="E900">
            <v>2</v>
          </cell>
          <cell r="F900" t="str">
            <v>TJS</v>
          </cell>
          <cell r="G900">
            <v>16</v>
          </cell>
          <cell r="H900">
            <v>114141</v>
          </cell>
          <cell r="I900">
            <v>12</v>
          </cell>
          <cell r="J900" t="str">
            <v>АК АПИБ "Агроинвестбанк"</v>
          </cell>
          <cell r="K900">
            <v>1826256</v>
          </cell>
          <cell r="L900">
            <v>114141</v>
          </cell>
          <cell r="M900">
            <v>1</v>
          </cell>
          <cell r="N900">
            <v>1826256</v>
          </cell>
        </row>
        <row r="901">
          <cell r="A901">
            <v>2003</v>
          </cell>
          <cell r="B901">
            <v>6</v>
          </cell>
          <cell r="C901">
            <v>1</v>
          </cell>
          <cell r="D901">
            <v>0</v>
          </cell>
          <cell r="E901">
            <v>1</v>
          </cell>
          <cell r="F901" t="str">
            <v>RUR</v>
          </cell>
          <cell r="G901">
            <v>0</v>
          </cell>
          <cell r="H901">
            <v>795454</v>
          </cell>
          <cell r="I901">
            <v>26</v>
          </cell>
          <cell r="J901" t="str">
            <v>АК АПИБ "Агроинвестбанк"</v>
          </cell>
          <cell r="K901">
            <v>0</v>
          </cell>
          <cell r="L901">
            <v>795454</v>
          </cell>
          <cell r="M901">
            <v>1</v>
          </cell>
          <cell r="N901">
            <v>0</v>
          </cell>
        </row>
        <row r="902">
          <cell r="A902">
            <v>2003</v>
          </cell>
          <cell r="B902">
            <v>6</v>
          </cell>
          <cell r="C902">
            <v>3</v>
          </cell>
          <cell r="D902">
            <v>0</v>
          </cell>
          <cell r="E902">
            <v>2</v>
          </cell>
          <cell r="F902" t="str">
            <v>RUR</v>
          </cell>
          <cell r="G902">
            <v>6</v>
          </cell>
          <cell r="H902">
            <v>78482</v>
          </cell>
          <cell r="I902">
            <v>19</v>
          </cell>
          <cell r="J902" t="str">
            <v>АК АПИБ "Агроинвестбанк"</v>
          </cell>
          <cell r="K902">
            <v>470892</v>
          </cell>
          <cell r="L902">
            <v>78482</v>
          </cell>
          <cell r="M902">
            <v>1</v>
          </cell>
          <cell r="N902">
            <v>470892</v>
          </cell>
        </row>
        <row r="903">
          <cell r="A903">
            <v>2003</v>
          </cell>
          <cell r="B903">
            <v>6</v>
          </cell>
          <cell r="C903">
            <v>2</v>
          </cell>
          <cell r="D903">
            <v>90</v>
          </cell>
          <cell r="E903">
            <v>2</v>
          </cell>
          <cell r="F903" t="str">
            <v>RUR</v>
          </cell>
          <cell r="G903">
            <v>8</v>
          </cell>
          <cell r="H903">
            <v>21050</v>
          </cell>
          <cell r="I903">
            <v>5</v>
          </cell>
          <cell r="J903" t="str">
            <v>АК АПИБ "Агроинвестбанк"</v>
          </cell>
          <cell r="K903">
            <v>168400</v>
          </cell>
          <cell r="L903">
            <v>21050</v>
          </cell>
          <cell r="M903">
            <v>1</v>
          </cell>
          <cell r="N903">
            <v>168400</v>
          </cell>
        </row>
        <row r="904">
          <cell r="A904">
            <v>2003</v>
          </cell>
          <cell r="B904">
            <v>6</v>
          </cell>
          <cell r="C904">
            <v>1</v>
          </cell>
          <cell r="D904">
            <v>0</v>
          </cell>
          <cell r="E904">
            <v>1</v>
          </cell>
          <cell r="F904" t="str">
            <v>USD</v>
          </cell>
          <cell r="G904">
            <v>0</v>
          </cell>
          <cell r="H904">
            <v>24025175</v>
          </cell>
          <cell r="I904">
            <v>148</v>
          </cell>
          <cell r="J904" t="str">
            <v>АК АПИБ "Агроинвестбанк"</v>
          </cell>
          <cell r="K904">
            <v>0</v>
          </cell>
          <cell r="L904">
            <v>24025175</v>
          </cell>
          <cell r="M904">
            <v>1</v>
          </cell>
          <cell r="N904">
            <v>0</v>
          </cell>
        </row>
        <row r="905">
          <cell r="A905">
            <v>2003</v>
          </cell>
          <cell r="B905">
            <v>6</v>
          </cell>
          <cell r="C905">
            <v>1</v>
          </cell>
          <cell r="D905">
            <v>0</v>
          </cell>
          <cell r="E905">
            <v>2</v>
          </cell>
          <cell r="F905" t="str">
            <v>USD</v>
          </cell>
          <cell r="G905">
            <v>0</v>
          </cell>
          <cell r="H905">
            <v>77251</v>
          </cell>
          <cell r="I905">
            <v>27</v>
          </cell>
          <cell r="J905" t="str">
            <v>АК АПИБ "Агроинвестбанк"</v>
          </cell>
          <cell r="K905">
            <v>0</v>
          </cell>
          <cell r="L905">
            <v>77251</v>
          </cell>
          <cell r="M905">
            <v>1</v>
          </cell>
          <cell r="N905">
            <v>0</v>
          </cell>
        </row>
        <row r="906">
          <cell r="A906">
            <v>2003</v>
          </cell>
          <cell r="B906">
            <v>6</v>
          </cell>
          <cell r="C906">
            <v>3</v>
          </cell>
          <cell r="D906">
            <v>0</v>
          </cell>
          <cell r="E906">
            <v>2</v>
          </cell>
          <cell r="F906" t="str">
            <v>USD</v>
          </cell>
          <cell r="G906">
            <v>6</v>
          </cell>
          <cell r="H906">
            <v>5061220</v>
          </cell>
          <cell r="I906">
            <v>815</v>
          </cell>
          <cell r="J906" t="str">
            <v>АК АПИБ "Агроинвестбанк"</v>
          </cell>
          <cell r="K906">
            <v>30367320</v>
          </cell>
          <cell r="L906">
            <v>5061220</v>
          </cell>
          <cell r="M906">
            <v>1</v>
          </cell>
          <cell r="N906">
            <v>30367320</v>
          </cell>
        </row>
        <row r="907">
          <cell r="A907">
            <v>2003</v>
          </cell>
          <cell r="B907">
            <v>6</v>
          </cell>
          <cell r="C907">
            <v>2</v>
          </cell>
          <cell r="D907">
            <v>180</v>
          </cell>
          <cell r="E907">
            <v>1</v>
          </cell>
          <cell r="F907" t="str">
            <v>USD</v>
          </cell>
          <cell r="G907">
            <v>9.5</v>
          </cell>
          <cell r="H907">
            <v>384</v>
          </cell>
          <cell r="I907">
            <v>1</v>
          </cell>
          <cell r="J907" t="str">
            <v>АК АПИБ "Агроинвестбанк"</v>
          </cell>
          <cell r="K907">
            <v>3648</v>
          </cell>
          <cell r="L907">
            <v>384</v>
          </cell>
          <cell r="M907">
            <v>1</v>
          </cell>
          <cell r="N907">
            <v>3648</v>
          </cell>
        </row>
        <row r="908">
          <cell r="A908">
            <v>2003</v>
          </cell>
          <cell r="B908">
            <v>6</v>
          </cell>
          <cell r="C908">
            <v>2</v>
          </cell>
          <cell r="D908">
            <v>90</v>
          </cell>
          <cell r="E908">
            <v>2</v>
          </cell>
          <cell r="F908" t="str">
            <v>USD</v>
          </cell>
          <cell r="G908">
            <v>9</v>
          </cell>
          <cell r="H908">
            <v>70143</v>
          </cell>
          <cell r="I908">
            <v>6</v>
          </cell>
          <cell r="J908" t="str">
            <v>АК АПИБ "Агроинвестбанк"</v>
          </cell>
          <cell r="K908">
            <v>631287</v>
          </cell>
          <cell r="L908">
            <v>70143</v>
          </cell>
          <cell r="M908">
            <v>1</v>
          </cell>
          <cell r="N908">
            <v>631287</v>
          </cell>
        </row>
        <row r="909">
          <cell r="A909">
            <v>2003</v>
          </cell>
          <cell r="B909">
            <v>6</v>
          </cell>
          <cell r="C909">
            <v>2</v>
          </cell>
          <cell r="D909">
            <v>180</v>
          </cell>
          <cell r="E909">
            <v>2</v>
          </cell>
          <cell r="F909" t="str">
            <v>USD</v>
          </cell>
          <cell r="G909">
            <v>12</v>
          </cell>
          <cell r="H909">
            <v>512750</v>
          </cell>
          <cell r="I909">
            <v>44</v>
          </cell>
          <cell r="J909" t="str">
            <v>АК АПИБ "Агроинвестбанк"</v>
          </cell>
          <cell r="K909">
            <v>6153000</v>
          </cell>
          <cell r="L909">
            <v>512750</v>
          </cell>
          <cell r="M909">
            <v>1</v>
          </cell>
          <cell r="N909">
            <v>6153000</v>
          </cell>
        </row>
        <row r="910">
          <cell r="A910">
            <v>2003</v>
          </cell>
          <cell r="B910">
            <v>6</v>
          </cell>
          <cell r="C910">
            <v>2</v>
          </cell>
          <cell r="D910">
            <v>360</v>
          </cell>
          <cell r="E910">
            <v>2</v>
          </cell>
          <cell r="F910" t="str">
            <v>USD</v>
          </cell>
          <cell r="G910">
            <v>13</v>
          </cell>
          <cell r="H910">
            <v>58714954</v>
          </cell>
          <cell r="I910">
            <v>142</v>
          </cell>
          <cell r="J910" t="str">
            <v>АК АПИБ "Агроинвестбанк"</v>
          </cell>
          <cell r="K910">
            <v>763294402</v>
          </cell>
          <cell r="L910">
            <v>58714954</v>
          </cell>
          <cell r="M910">
            <v>1</v>
          </cell>
          <cell r="N910">
            <v>763294402</v>
          </cell>
        </row>
        <row r="911">
          <cell r="A911">
            <v>2003</v>
          </cell>
          <cell r="B911">
            <v>6</v>
          </cell>
          <cell r="C911">
            <v>2</v>
          </cell>
          <cell r="D911">
            <v>366</v>
          </cell>
          <cell r="E911">
            <v>2</v>
          </cell>
          <cell r="F911" t="str">
            <v>USD</v>
          </cell>
          <cell r="G911">
            <v>15</v>
          </cell>
          <cell r="H911">
            <v>649831</v>
          </cell>
          <cell r="I911">
            <v>73</v>
          </cell>
          <cell r="J911" t="str">
            <v>АК АПИБ "Агроинвестбанк"</v>
          </cell>
          <cell r="K911">
            <v>9747465</v>
          </cell>
          <cell r="L911">
            <v>649831</v>
          </cell>
          <cell r="M911">
            <v>1</v>
          </cell>
          <cell r="N911">
            <v>9747465</v>
          </cell>
        </row>
        <row r="912">
          <cell r="A912">
            <v>2003</v>
          </cell>
          <cell r="B912">
            <v>6</v>
          </cell>
          <cell r="C912">
            <v>1</v>
          </cell>
          <cell r="D912">
            <v>0</v>
          </cell>
          <cell r="E912">
            <v>1</v>
          </cell>
          <cell r="F912" t="str">
            <v>TJS</v>
          </cell>
          <cell r="G912">
            <v>0</v>
          </cell>
          <cell r="H912">
            <v>5862338</v>
          </cell>
          <cell r="I912">
            <v>51</v>
          </cell>
          <cell r="J912" t="str">
            <v>АКБ  СП "Сохибкорбанк"</v>
          </cell>
          <cell r="K912">
            <v>0</v>
          </cell>
          <cell r="L912">
            <v>5862338</v>
          </cell>
          <cell r="M912">
            <v>1</v>
          </cell>
          <cell r="N912">
            <v>0</v>
          </cell>
        </row>
        <row r="913">
          <cell r="A913">
            <v>2003</v>
          </cell>
          <cell r="B913">
            <v>6</v>
          </cell>
          <cell r="C913">
            <v>2</v>
          </cell>
          <cell r="D913">
            <v>360</v>
          </cell>
          <cell r="E913">
            <v>2</v>
          </cell>
          <cell r="F913" t="str">
            <v>TJS</v>
          </cell>
          <cell r="G913">
            <v>8</v>
          </cell>
          <cell r="H913">
            <v>8650</v>
          </cell>
          <cell r="I913">
            <v>3</v>
          </cell>
          <cell r="J913" t="str">
            <v>АКБ  СП "Сохибкорбанк"</v>
          </cell>
          <cell r="K913">
            <v>69200</v>
          </cell>
          <cell r="L913">
            <v>8650</v>
          </cell>
          <cell r="M913">
            <v>1</v>
          </cell>
          <cell r="N913">
            <v>69200</v>
          </cell>
        </row>
        <row r="914">
          <cell r="A914">
            <v>2003</v>
          </cell>
          <cell r="B914">
            <v>6</v>
          </cell>
          <cell r="C914">
            <v>2</v>
          </cell>
          <cell r="D914">
            <v>60</v>
          </cell>
          <cell r="E914">
            <v>2</v>
          </cell>
          <cell r="F914" t="str">
            <v>TJS</v>
          </cell>
          <cell r="G914">
            <v>24</v>
          </cell>
          <cell r="H914">
            <v>1500</v>
          </cell>
          <cell r="I914">
            <v>1</v>
          </cell>
          <cell r="J914" t="str">
            <v>АКБ  СП "Сохибкорбанк"</v>
          </cell>
          <cell r="K914">
            <v>36000</v>
          </cell>
          <cell r="L914">
            <v>1500</v>
          </cell>
          <cell r="M914">
            <v>1</v>
          </cell>
          <cell r="N914">
            <v>36000</v>
          </cell>
        </row>
        <row r="915">
          <cell r="A915">
            <v>2003</v>
          </cell>
          <cell r="B915">
            <v>6</v>
          </cell>
          <cell r="C915">
            <v>3</v>
          </cell>
          <cell r="D915">
            <v>360</v>
          </cell>
          <cell r="E915">
            <v>2</v>
          </cell>
          <cell r="F915" t="str">
            <v>TJS</v>
          </cell>
          <cell r="G915">
            <v>24</v>
          </cell>
          <cell r="H915">
            <v>6200</v>
          </cell>
          <cell r="I915">
            <v>2</v>
          </cell>
          <cell r="J915" t="str">
            <v>АКБ  СП "Сохибкорбанк"</v>
          </cell>
          <cell r="K915">
            <v>148800</v>
          </cell>
          <cell r="L915">
            <v>6200</v>
          </cell>
          <cell r="M915">
            <v>1</v>
          </cell>
          <cell r="N915">
            <v>148800</v>
          </cell>
        </row>
        <row r="916">
          <cell r="A916">
            <v>2003</v>
          </cell>
          <cell r="B916">
            <v>6</v>
          </cell>
          <cell r="C916">
            <v>2</v>
          </cell>
          <cell r="D916">
            <v>60</v>
          </cell>
          <cell r="E916">
            <v>2</v>
          </cell>
          <cell r="F916" t="str">
            <v>TJS</v>
          </cell>
          <cell r="G916">
            <v>60</v>
          </cell>
          <cell r="H916">
            <v>50</v>
          </cell>
          <cell r="I916">
            <v>1</v>
          </cell>
          <cell r="J916" t="str">
            <v>АКБ  СП "Сохибкорбанк"</v>
          </cell>
          <cell r="K916">
            <v>3000</v>
          </cell>
          <cell r="L916">
            <v>50</v>
          </cell>
          <cell r="M916">
            <v>1</v>
          </cell>
          <cell r="N916">
            <v>3000</v>
          </cell>
        </row>
        <row r="917">
          <cell r="A917">
            <v>2003</v>
          </cell>
          <cell r="B917">
            <v>6</v>
          </cell>
          <cell r="C917">
            <v>1</v>
          </cell>
          <cell r="D917">
            <v>0</v>
          </cell>
          <cell r="E917">
            <v>1</v>
          </cell>
          <cell r="F917" t="str">
            <v>USD</v>
          </cell>
          <cell r="G917">
            <v>0</v>
          </cell>
          <cell r="H917">
            <v>3698928</v>
          </cell>
          <cell r="I917">
            <v>8</v>
          </cell>
          <cell r="J917" t="str">
            <v>АКБ  СП "Сохибкорбанк"</v>
          </cell>
          <cell r="K917">
            <v>0</v>
          </cell>
          <cell r="L917">
            <v>3698928</v>
          </cell>
          <cell r="M917">
            <v>1</v>
          </cell>
          <cell r="N917">
            <v>0</v>
          </cell>
        </row>
        <row r="918">
          <cell r="A918">
            <v>2003</v>
          </cell>
          <cell r="B918">
            <v>6</v>
          </cell>
          <cell r="C918">
            <v>1</v>
          </cell>
          <cell r="D918">
            <v>0</v>
          </cell>
          <cell r="E918">
            <v>1</v>
          </cell>
          <cell r="F918" t="str">
            <v>RUR</v>
          </cell>
          <cell r="G918">
            <v>0</v>
          </cell>
          <cell r="H918">
            <v>553225</v>
          </cell>
          <cell r="I918">
            <v>5</v>
          </cell>
          <cell r="J918" t="str">
            <v>АКБ  СП "Сохибкорбанк"</v>
          </cell>
          <cell r="K918">
            <v>0</v>
          </cell>
          <cell r="L918">
            <v>553225</v>
          </cell>
          <cell r="M918">
            <v>1</v>
          </cell>
          <cell r="N918">
            <v>0</v>
          </cell>
        </row>
        <row r="919">
          <cell r="A919">
            <v>2003</v>
          </cell>
          <cell r="B919">
            <v>6</v>
          </cell>
          <cell r="C919">
            <v>1</v>
          </cell>
          <cell r="D919">
            <v>0</v>
          </cell>
          <cell r="E919">
            <v>1</v>
          </cell>
          <cell r="F919" t="str">
            <v>EURO</v>
          </cell>
          <cell r="G919">
            <v>0</v>
          </cell>
          <cell r="H919">
            <v>100710</v>
          </cell>
          <cell r="I919">
            <v>2</v>
          </cell>
          <cell r="J919" t="str">
            <v>АКБ  СП "Сохибкорбанк"</v>
          </cell>
          <cell r="K919">
            <v>0</v>
          </cell>
          <cell r="L919">
            <v>100710</v>
          </cell>
          <cell r="M919">
            <v>1</v>
          </cell>
          <cell r="N919">
            <v>0</v>
          </cell>
        </row>
        <row r="920">
          <cell r="A920">
            <v>2003</v>
          </cell>
          <cell r="B920">
            <v>6</v>
          </cell>
          <cell r="C920">
            <v>2</v>
          </cell>
          <cell r="D920">
            <v>60</v>
          </cell>
          <cell r="E920">
            <v>2</v>
          </cell>
          <cell r="F920" t="str">
            <v>USD</v>
          </cell>
          <cell r="G920">
            <v>12</v>
          </cell>
          <cell r="H920">
            <v>17953</v>
          </cell>
          <cell r="I920">
            <v>1</v>
          </cell>
          <cell r="J920" t="str">
            <v>АКБ  СП "Сохибкорбанк"</v>
          </cell>
          <cell r="K920">
            <v>215436</v>
          </cell>
          <cell r="L920">
            <v>17953</v>
          </cell>
          <cell r="M920">
            <v>1</v>
          </cell>
          <cell r="N920">
            <v>215436</v>
          </cell>
        </row>
        <row r="921">
          <cell r="A921">
            <v>2003</v>
          </cell>
          <cell r="B921">
            <v>6</v>
          </cell>
          <cell r="C921">
            <v>2</v>
          </cell>
          <cell r="D921">
            <v>360</v>
          </cell>
          <cell r="E921">
            <v>2</v>
          </cell>
          <cell r="F921" t="str">
            <v>USD</v>
          </cell>
          <cell r="G921">
            <v>18</v>
          </cell>
          <cell r="H921">
            <v>2781</v>
          </cell>
          <cell r="I921">
            <v>1</v>
          </cell>
          <cell r="J921" t="str">
            <v>АКБ  СП "Сохибкорбанк"</v>
          </cell>
          <cell r="K921">
            <v>50058</v>
          </cell>
          <cell r="L921">
            <v>2781</v>
          </cell>
          <cell r="M921">
            <v>1</v>
          </cell>
          <cell r="N921">
            <v>50058</v>
          </cell>
        </row>
        <row r="922">
          <cell r="A922">
            <v>2003</v>
          </cell>
          <cell r="B922">
            <v>6</v>
          </cell>
          <cell r="C922">
            <v>2</v>
          </cell>
          <cell r="D922">
            <v>210</v>
          </cell>
          <cell r="E922">
            <v>2</v>
          </cell>
          <cell r="F922" t="str">
            <v>USD</v>
          </cell>
          <cell r="G922">
            <v>22</v>
          </cell>
          <cell r="H922">
            <v>67362</v>
          </cell>
          <cell r="I922">
            <v>3</v>
          </cell>
          <cell r="J922" t="str">
            <v>АКБ  СП "Сохибкорбанк"</v>
          </cell>
          <cell r="K922">
            <v>1481964</v>
          </cell>
          <cell r="L922">
            <v>67362</v>
          </cell>
          <cell r="M922">
            <v>1</v>
          </cell>
          <cell r="N922">
            <v>1481964</v>
          </cell>
        </row>
        <row r="923">
          <cell r="A923">
            <v>2003</v>
          </cell>
          <cell r="B923">
            <v>6</v>
          </cell>
          <cell r="C923">
            <v>1</v>
          </cell>
          <cell r="D923">
            <v>0</v>
          </cell>
          <cell r="E923">
            <v>1</v>
          </cell>
          <cell r="F923" t="str">
            <v>TJS</v>
          </cell>
          <cell r="G923">
            <v>0</v>
          </cell>
          <cell r="H923">
            <v>244772</v>
          </cell>
          <cell r="I923">
            <v>20</v>
          </cell>
          <cell r="J923" t="str">
            <v>АКБ "Ганчина"</v>
          </cell>
          <cell r="K923">
            <v>0</v>
          </cell>
          <cell r="L923">
            <v>244772</v>
          </cell>
          <cell r="M923">
            <v>1</v>
          </cell>
          <cell r="N923">
            <v>0</v>
          </cell>
        </row>
        <row r="924">
          <cell r="A924">
            <v>2003</v>
          </cell>
          <cell r="B924">
            <v>6</v>
          </cell>
          <cell r="C924">
            <v>1</v>
          </cell>
          <cell r="D924">
            <v>0</v>
          </cell>
          <cell r="E924">
            <v>2</v>
          </cell>
          <cell r="F924" t="str">
            <v>TJS</v>
          </cell>
          <cell r="G924">
            <v>0</v>
          </cell>
          <cell r="H924">
            <v>60800</v>
          </cell>
          <cell r="I924">
            <v>1</v>
          </cell>
          <cell r="J924" t="str">
            <v>АКБ "Ганчина"</v>
          </cell>
          <cell r="K924">
            <v>0</v>
          </cell>
          <cell r="L924">
            <v>60800</v>
          </cell>
          <cell r="M924">
            <v>1</v>
          </cell>
          <cell r="N924">
            <v>0</v>
          </cell>
        </row>
        <row r="925">
          <cell r="A925">
            <v>2003</v>
          </cell>
          <cell r="B925">
            <v>6</v>
          </cell>
          <cell r="C925">
            <v>2</v>
          </cell>
          <cell r="D925">
            <v>360</v>
          </cell>
          <cell r="E925">
            <v>2</v>
          </cell>
          <cell r="F925" t="str">
            <v>TJS</v>
          </cell>
          <cell r="G925">
            <v>6</v>
          </cell>
          <cell r="H925">
            <v>7250</v>
          </cell>
          <cell r="I925">
            <v>4</v>
          </cell>
          <cell r="J925" t="str">
            <v>АКБ "Эсхата"</v>
          </cell>
          <cell r="K925">
            <v>43500</v>
          </cell>
          <cell r="L925">
            <v>7250</v>
          </cell>
          <cell r="M925">
            <v>1</v>
          </cell>
          <cell r="N925">
            <v>43500</v>
          </cell>
        </row>
        <row r="926">
          <cell r="A926">
            <v>2003</v>
          </cell>
          <cell r="B926">
            <v>6</v>
          </cell>
          <cell r="C926">
            <v>2</v>
          </cell>
          <cell r="D926">
            <v>450</v>
          </cell>
          <cell r="E926">
            <v>2</v>
          </cell>
          <cell r="F926" t="str">
            <v>TJS</v>
          </cell>
          <cell r="G926">
            <v>24</v>
          </cell>
          <cell r="H926">
            <v>500</v>
          </cell>
          <cell r="I926">
            <v>1</v>
          </cell>
          <cell r="J926" t="str">
            <v>АКБ "Эсхата"</v>
          </cell>
          <cell r="K926">
            <v>12000</v>
          </cell>
          <cell r="L926">
            <v>500</v>
          </cell>
          <cell r="M926">
            <v>1</v>
          </cell>
          <cell r="N926">
            <v>12000</v>
          </cell>
        </row>
        <row r="927">
          <cell r="A927">
            <v>2003</v>
          </cell>
          <cell r="B927">
            <v>6</v>
          </cell>
          <cell r="C927">
            <v>1</v>
          </cell>
          <cell r="D927">
            <v>0</v>
          </cell>
          <cell r="E927">
            <v>1</v>
          </cell>
          <cell r="F927" t="str">
            <v>TJS</v>
          </cell>
          <cell r="G927">
            <v>0</v>
          </cell>
          <cell r="H927">
            <v>14634819</v>
          </cell>
          <cell r="I927">
            <v>228</v>
          </cell>
          <cell r="J927" t="str">
            <v>АКБ "Эсхата"</v>
          </cell>
          <cell r="K927">
            <v>0</v>
          </cell>
          <cell r="L927">
            <v>14634819</v>
          </cell>
          <cell r="M927">
            <v>1</v>
          </cell>
          <cell r="N927">
            <v>0</v>
          </cell>
        </row>
        <row r="928">
          <cell r="A928">
            <v>2003</v>
          </cell>
          <cell r="B928">
            <v>6</v>
          </cell>
          <cell r="C928">
            <v>1</v>
          </cell>
          <cell r="D928">
            <v>0</v>
          </cell>
          <cell r="E928">
            <v>2</v>
          </cell>
          <cell r="F928" t="str">
            <v>TJS</v>
          </cell>
          <cell r="G928">
            <v>0</v>
          </cell>
          <cell r="H928">
            <v>1427458</v>
          </cell>
          <cell r="I928">
            <v>45</v>
          </cell>
          <cell r="J928" t="str">
            <v>АКБ "Эсхата"</v>
          </cell>
          <cell r="K928">
            <v>0</v>
          </cell>
          <cell r="L928">
            <v>1427458</v>
          </cell>
          <cell r="M928">
            <v>1</v>
          </cell>
          <cell r="N928">
            <v>0</v>
          </cell>
        </row>
        <row r="929">
          <cell r="A929">
            <v>2003</v>
          </cell>
          <cell r="B929">
            <v>6</v>
          </cell>
          <cell r="C929">
            <v>2</v>
          </cell>
          <cell r="D929">
            <v>90</v>
          </cell>
          <cell r="E929">
            <v>2</v>
          </cell>
          <cell r="F929" t="str">
            <v>RUR</v>
          </cell>
          <cell r="G929">
            <v>8</v>
          </cell>
          <cell r="H929">
            <v>1017</v>
          </cell>
          <cell r="I929">
            <v>1</v>
          </cell>
          <cell r="J929" t="str">
            <v>АКБ "Эсхата"</v>
          </cell>
          <cell r="K929">
            <v>8136</v>
          </cell>
          <cell r="L929">
            <v>1017</v>
          </cell>
          <cell r="M929">
            <v>1</v>
          </cell>
          <cell r="N929">
            <v>8136</v>
          </cell>
        </row>
        <row r="930">
          <cell r="A930">
            <v>2003</v>
          </cell>
          <cell r="B930">
            <v>6</v>
          </cell>
          <cell r="C930">
            <v>2</v>
          </cell>
          <cell r="D930">
            <v>360</v>
          </cell>
          <cell r="E930">
            <v>2</v>
          </cell>
          <cell r="F930" t="str">
            <v>USD</v>
          </cell>
          <cell r="G930">
            <v>12</v>
          </cell>
          <cell r="H930">
            <v>716880</v>
          </cell>
          <cell r="I930">
            <v>15</v>
          </cell>
          <cell r="J930" t="str">
            <v>АКБ "Эсхата"</v>
          </cell>
          <cell r="K930">
            <v>8602560</v>
          </cell>
          <cell r="L930">
            <v>716880</v>
          </cell>
          <cell r="M930">
            <v>1</v>
          </cell>
          <cell r="N930">
            <v>8602560</v>
          </cell>
        </row>
        <row r="931">
          <cell r="A931">
            <v>2003</v>
          </cell>
          <cell r="B931">
            <v>6</v>
          </cell>
          <cell r="C931">
            <v>2</v>
          </cell>
          <cell r="D931">
            <v>360</v>
          </cell>
          <cell r="E931">
            <v>2</v>
          </cell>
          <cell r="F931" t="str">
            <v>USD</v>
          </cell>
          <cell r="G931">
            <v>15</v>
          </cell>
          <cell r="H931">
            <v>1236000</v>
          </cell>
          <cell r="I931">
            <v>1</v>
          </cell>
          <cell r="J931" t="str">
            <v>АКБ "Эсхата"</v>
          </cell>
          <cell r="K931">
            <v>18540000</v>
          </cell>
          <cell r="L931">
            <v>1236000</v>
          </cell>
          <cell r="M931">
            <v>1</v>
          </cell>
          <cell r="N931">
            <v>18540000</v>
          </cell>
        </row>
        <row r="932">
          <cell r="A932">
            <v>2003</v>
          </cell>
          <cell r="B932">
            <v>6</v>
          </cell>
          <cell r="C932">
            <v>2</v>
          </cell>
          <cell r="D932">
            <v>90</v>
          </cell>
          <cell r="E932">
            <v>2</v>
          </cell>
          <cell r="F932" t="str">
            <v>USD</v>
          </cell>
          <cell r="G932">
            <v>10</v>
          </cell>
          <cell r="H932">
            <v>21630</v>
          </cell>
          <cell r="I932">
            <v>1</v>
          </cell>
          <cell r="J932" t="str">
            <v>АКБ "Эсхата"</v>
          </cell>
          <cell r="K932">
            <v>216300</v>
          </cell>
          <cell r="L932">
            <v>21630</v>
          </cell>
          <cell r="M932">
            <v>1</v>
          </cell>
          <cell r="N932">
            <v>216300</v>
          </cell>
        </row>
        <row r="933">
          <cell r="A933">
            <v>2003</v>
          </cell>
          <cell r="B933">
            <v>6</v>
          </cell>
          <cell r="C933">
            <v>2</v>
          </cell>
          <cell r="D933">
            <v>180</v>
          </cell>
          <cell r="E933">
            <v>2</v>
          </cell>
          <cell r="F933" t="str">
            <v>USD</v>
          </cell>
          <cell r="G933">
            <v>10</v>
          </cell>
          <cell r="H933">
            <v>234531</v>
          </cell>
          <cell r="I933">
            <v>8</v>
          </cell>
          <cell r="J933" t="str">
            <v>АКБ "Эсхата"</v>
          </cell>
          <cell r="K933">
            <v>2345310</v>
          </cell>
          <cell r="L933">
            <v>234531</v>
          </cell>
          <cell r="M933">
            <v>1</v>
          </cell>
          <cell r="N933">
            <v>2345310</v>
          </cell>
        </row>
        <row r="934">
          <cell r="A934">
            <v>2003</v>
          </cell>
          <cell r="B934">
            <v>6</v>
          </cell>
          <cell r="C934">
            <v>2</v>
          </cell>
          <cell r="D934">
            <v>360</v>
          </cell>
          <cell r="E934">
            <v>2</v>
          </cell>
          <cell r="F934" t="str">
            <v>USD</v>
          </cell>
          <cell r="G934">
            <v>10</v>
          </cell>
          <cell r="H934">
            <v>61800</v>
          </cell>
          <cell r="I934">
            <v>1</v>
          </cell>
          <cell r="J934" t="str">
            <v>АКБ "Эсхата"</v>
          </cell>
          <cell r="K934">
            <v>618000</v>
          </cell>
          <cell r="L934">
            <v>61800</v>
          </cell>
          <cell r="M934">
            <v>1</v>
          </cell>
          <cell r="N934">
            <v>618000</v>
          </cell>
        </row>
        <row r="935">
          <cell r="A935">
            <v>2003</v>
          </cell>
          <cell r="B935">
            <v>6</v>
          </cell>
          <cell r="C935">
            <v>2</v>
          </cell>
          <cell r="D935">
            <v>450</v>
          </cell>
          <cell r="E935">
            <v>2</v>
          </cell>
          <cell r="F935" t="str">
            <v>USD</v>
          </cell>
          <cell r="G935">
            <v>12</v>
          </cell>
          <cell r="H935">
            <v>16995</v>
          </cell>
          <cell r="I935">
            <v>2</v>
          </cell>
          <cell r="J935" t="str">
            <v>АКБ "Эсхата"</v>
          </cell>
          <cell r="K935">
            <v>203940</v>
          </cell>
          <cell r="L935">
            <v>16995</v>
          </cell>
          <cell r="M935">
            <v>1</v>
          </cell>
          <cell r="N935">
            <v>203940</v>
          </cell>
        </row>
        <row r="936">
          <cell r="A936">
            <v>2003</v>
          </cell>
          <cell r="B936">
            <v>6</v>
          </cell>
          <cell r="C936">
            <v>1</v>
          </cell>
          <cell r="D936">
            <v>0</v>
          </cell>
          <cell r="E936">
            <v>1</v>
          </cell>
          <cell r="F936" t="str">
            <v>USD</v>
          </cell>
          <cell r="G936">
            <v>0</v>
          </cell>
          <cell r="H936">
            <v>7250803</v>
          </cell>
          <cell r="I936">
            <v>42</v>
          </cell>
          <cell r="J936" t="str">
            <v>АКБ "Эсхата"</v>
          </cell>
          <cell r="K936">
            <v>0</v>
          </cell>
          <cell r="L936">
            <v>7250803</v>
          </cell>
          <cell r="M936">
            <v>1</v>
          </cell>
          <cell r="N936">
            <v>0</v>
          </cell>
        </row>
        <row r="937">
          <cell r="A937">
            <v>2003</v>
          </cell>
          <cell r="B937">
            <v>6</v>
          </cell>
          <cell r="C937">
            <v>1</v>
          </cell>
          <cell r="D937">
            <v>0</v>
          </cell>
          <cell r="E937">
            <v>1</v>
          </cell>
          <cell r="F937" t="str">
            <v>RUR</v>
          </cell>
          <cell r="G937">
            <v>0</v>
          </cell>
          <cell r="H937">
            <v>625244</v>
          </cell>
          <cell r="I937">
            <v>15</v>
          </cell>
          <cell r="J937" t="str">
            <v>АКБ "Эсхата"</v>
          </cell>
          <cell r="K937">
            <v>0</v>
          </cell>
          <cell r="L937">
            <v>625244</v>
          </cell>
          <cell r="M937">
            <v>1</v>
          </cell>
          <cell r="N937">
            <v>0</v>
          </cell>
        </row>
        <row r="938">
          <cell r="A938">
            <v>2003</v>
          </cell>
          <cell r="B938">
            <v>6</v>
          </cell>
          <cell r="C938">
            <v>1</v>
          </cell>
          <cell r="D938">
            <v>0</v>
          </cell>
          <cell r="E938">
            <v>1</v>
          </cell>
          <cell r="F938" t="str">
            <v>EURO</v>
          </cell>
          <cell r="G938">
            <v>0</v>
          </cell>
          <cell r="H938">
            <v>326084</v>
          </cell>
          <cell r="I938">
            <v>2</v>
          </cell>
          <cell r="J938" t="str">
            <v>АКБ "Эсхата"</v>
          </cell>
          <cell r="K938">
            <v>0</v>
          </cell>
          <cell r="L938">
            <v>326084</v>
          </cell>
          <cell r="M938">
            <v>1</v>
          </cell>
          <cell r="N938">
            <v>0</v>
          </cell>
        </row>
        <row r="939">
          <cell r="A939">
            <v>2003</v>
          </cell>
          <cell r="B939">
            <v>6</v>
          </cell>
          <cell r="C939">
            <v>1</v>
          </cell>
          <cell r="D939">
            <v>0</v>
          </cell>
          <cell r="E939">
            <v>2</v>
          </cell>
          <cell r="F939" t="str">
            <v>USD</v>
          </cell>
          <cell r="G939">
            <v>0</v>
          </cell>
          <cell r="H939">
            <v>811168</v>
          </cell>
          <cell r="I939">
            <v>22</v>
          </cell>
          <cell r="J939" t="str">
            <v>АКБ "Эсхата"</v>
          </cell>
          <cell r="K939">
            <v>0</v>
          </cell>
          <cell r="L939">
            <v>811168</v>
          </cell>
          <cell r="M939">
            <v>1</v>
          </cell>
          <cell r="N939">
            <v>0</v>
          </cell>
        </row>
        <row r="940">
          <cell r="A940">
            <v>2003</v>
          </cell>
          <cell r="B940">
            <v>6</v>
          </cell>
          <cell r="C940">
            <v>1</v>
          </cell>
          <cell r="D940">
            <v>0</v>
          </cell>
          <cell r="E940">
            <v>2</v>
          </cell>
          <cell r="F940" t="str">
            <v>RUR</v>
          </cell>
          <cell r="G940">
            <v>0</v>
          </cell>
          <cell r="H940">
            <v>3944</v>
          </cell>
          <cell r="I940">
            <v>1</v>
          </cell>
          <cell r="J940" t="str">
            <v>АКБ "Эсхата"</v>
          </cell>
          <cell r="K940">
            <v>0</v>
          </cell>
          <cell r="L940">
            <v>3944</v>
          </cell>
          <cell r="M940">
            <v>1</v>
          </cell>
          <cell r="N940">
            <v>0</v>
          </cell>
        </row>
        <row r="941">
          <cell r="A941">
            <v>2003</v>
          </cell>
          <cell r="B941">
            <v>6</v>
          </cell>
          <cell r="C941">
            <v>1</v>
          </cell>
          <cell r="D941">
            <v>0</v>
          </cell>
          <cell r="E941">
            <v>1</v>
          </cell>
          <cell r="F941" t="str">
            <v>TJS</v>
          </cell>
          <cell r="G941">
            <v>0.5</v>
          </cell>
          <cell r="H941">
            <v>745889</v>
          </cell>
          <cell r="I941">
            <v>65</v>
          </cell>
          <cell r="J941" t="str">
            <v>АОЗТ "Кафолат"</v>
          </cell>
          <cell r="K941">
            <v>372944.5</v>
          </cell>
          <cell r="L941">
            <v>745889</v>
          </cell>
          <cell r="M941">
            <v>1</v>
          </cell>
          <cell r="N941">
            <v>372944.5</v>
          </cell>
        </row>
        <row r="942">
          <cell r="A942">
            <v>2003</v>
          </cell>
          <cell r="B942">
            <v>6</v>
          </cell>
          <cell r="C942">
            <v>2</v>
          </cell>
          <cell r="D942">
            <v>180</v>
          </cell>
          <cell r="E942">
            <v>2</v>
          </cell>
          <cell r="F942" t="str">
            <v>TJS</v>
          </cell>
          <cell r="G942">
            <v>18</v>
          </cell>
          <cell r="H942">
            <v>5200</v>
          </cell>
          <cell r="I942">
            <v>2</v>
          </cell>
          <cell r="J942" t="str">
            <v>АОЗТ "Кафолат"</v>
          </cell>
          <cell r="K942">
            <v>93600</v>
          </cell>
          <cell r="L942">
            <v>5200</v>
          </cell>
          <cell r="M942">
            <v>1</v>
          </cell>
          <cell r="N942">
            <v>93600</v>
          </cell>
        </row>
        <row r="943">
          <cell r="A943">
            <v>2003</v>
          </cell>
          <cell r="B943">
            <v>6</v>
          </cell>
          <cell r="C943">
            <v>2</v>
          </cell>
          <cell r="D943">
            <v>360</v>
          </cell>
          <cell r="E943">
            <v>2</v>
          </cell>
          <cell r="F943" t="str">
            <v>TJS</v>
          </cell>
          <cell r="G943">
            <v>10</v>
          </cell>
          <cell r="H943">
            <v>2257</v>
          </cell>
          <cell r="I943">
            <v>2</v>
          </cell>
          <cell r="J943" t="str">
            <v>АОЗТ "Кафолат"</v>
          </cell>
          <cell r="K943">
            <v>22570</v>
          </cell>
          <cell r="L943">
            <v>2257</v>
          </cell>
          <cell r="M943">
            <v>1</v>
          </cell>
          <cell r="N943">
            <v>22570</v>
          </cell>
        </row>
        <row r="944">
          <cell r="A944">
            <v>2003</v>
          </cell>
          <cell r="B944">
            <v>6</v>
          </cell>
          <cell r="C944">
            <v>3</v>
          </cell>
          <cell r="D944">
            <v>0</v>
          </cell>
          <cell r="E944">
            <v>2</v>
          </cell>
          <cell r="F944" t="str">
            <v>TJS</v>
          </cell>
          <cell r="G944">
            <v>0.5</v>
          </cell>
          <cell r="H944">
            <v>42959</v>
          </cell>
          <cell r="I944">
            <v>10</v>
          </cell>
          <cell r="J944" t="str">
            <v>АОЗТ "Кафолат"</v>
          </cell>
          <cell r="K944">
            <v>21479.5</v>
          </cell>
          <cell r="L944">
            <v>42959</v>
          </cell>
          <cell r="M944">
            <v>1</v>
          </cell>
          <cell r="N944">
            <v>21479.5</v>
          </cell>
        </row>
        <row r="945">
          <cell r="A945">
            <v>2003</v>
          </cell>
          <cell r="B945">
            <v>6</v>
          </cell>
          <cell r="C945">
            <v>3</v>
          </cell>
          <cell r="D945">
            <v>0</v>
          </cell>
          <cell r="E945">
            <v>2</v>
          </cell>
          <cell r="F945" t="str">
            <v>TJS</v>
          </cell>
          <cell r="G945">
            <v>0.5</v>
          </cell>
          <cell r="H945">
            <v>35201</v>
          </cell>
          <cell r="I945">
            <v>13</v>
          </cell>
          <cell r="J945" t="str">
            <v>АОЗТ "Кафолат"</v>
          </cell>
          <cell r="K945">
            <v>17600.5</v>
          </cell>
          <cell r="L945">
            <v>35201</v>
          </cell>
          <cell r="M945">
            <v>1</v>
          </cell>
          <cell r="N945">
            <v>17600.5</v>
          </cell>
        </row>
        <row r="946">
          <cell r="A946">
            <v>2003</v>
          </cell>
          <cell r="B946">
            <v>6</v>
          </cell>
          <cell r="C946">
            <v>2</v>
          </cell>
          <cell r="D946">
            <v>360</v>
          </cell>
          <cell r="E946">
            <v>2</v>
          </cell>
          <cell r="F946" t="str">
            <v>USD</v>
          </cell>
          <cell r="G946">
            <v>20</v>
          </cell>
          <cell r="H946">
            <v>75705</v>
          </cell>
          <cell r="I946">
            <v>5</v>
          </cell>
          <cell r="J946" t="str">
            <v>АОЗТ "Кафолат"</v>
          </cell>
          <cell r="K946">
            <v>1514100</v>
          </cell>
          <cell r="L946">
            <v>75705</v>
          </cell>
          <cell r="M946">
            <v>1</v>
          </cell>
          <cell r="N946">
            <v>1514100</v>
          </cell>
        </row>
        <row r="947">
          <cell r="A947">
            <v>2003</v>
          </cell>
          <cell r="B947">
            <v>6</v>
          </cell>
          <cell r="C947">
            <v>2</v>
          </cell>
          <cell r="D947">
            <v>390</v>
          </cell>
          <cell r="E947">
            <v>2</v>
          </cell>
          <cell r="F947" t="str">
            <v>USD</v>
          </cell>
          <cell r="G947">
            <v>22</v>
          </cell>
          <cell r="H947">
            <v>33990</v>
          </cell>
          <cell r="I947">
            <v>2</v>
          </cell>
          <cell r="J947" t="str">
            <v>АОЗТ "Кафолат"</v>
          </cell>
          <cell r="K947">
            <v>747780</v>
          </cell>
          <cell r="L947">
            <v>33990</v>
          </cell>
          <cell r="M947">
            <v>1</v>
          </cell>
          <cell r="N947">
            <v>747780</v>
          </cell>
        </row>
        <row r="948">
          <cell r="A948">
            <v>2003</v>
          </cell>
          <cell r="B948">
            <v>6</v>
          </cell>
          <cell r="C948">
            <v>2</v>
          </cell>
          <cell r="D948">
            <v>180</v>
          </cell>
          <cell r="E948">
            <v>2</v>
          </cell>
          <cell r="F948" t="str">
            <v>USD</v>
          </cell>
          <cell r="G948">
            <v>10</v>
          </cell>
          <cell r="H948">
            <v>46350</v>
          </cell>
          <cell r="I948">
            <v>1</v>
          </cell>
          <cell r="J948" t="str">
            <v>АОЗТ "Кафолат"</v>
          </cell>
          <cell r="K948">
            <v>463500</v>
          </cell>
          <cell r="L948">
            <v>46350</v>
          </cell>
          <cell r="M948">
            <v>1</v>
          </cell>
          <cell r="N948">
            <v>463500</v>
          </cell>
        </row>
        <row r="949">
          <cell r="A949">
            <v>2003</v>
          </cell>
          <cell r="B949">
            <v>6</v>
          </cell>
          <cell r="C949">
            <v>2</v>
          </cell>
          <cell r="D949">
            <v>750</v>
          </cell>
          <cell r="E949">
            <v>2</v>
          </cell>
          <cell r="F949" t="str">
            <v>USD</v>
          </cell>
          <cell r="G949">
            <v>24</v>
          </cell>
          <cell r="H949">
            <v>3708</v>
          </cell>
          <cell r="I949">
            <v>1</v>
          </cell>
          <cell r="J949" t="str">
            <v>АОЗТ "Кафолат"</v>
          </cell>
          <cell r="K949">
            <v>88992</v>
          </cell>
          <cell r="L949">
            <v>3708</v>
          </cell>
          <cell r="M949">
            <v>1</v>
          </cell>
          <cell r="N949">
            <v>88992</v>
          </cell>
        </row>
        <row r="950">
          <cell r="A950">
            <v>2003</v>
          </cell>
          <cell r="B950">
            <v>6</v>
          </cell>
          <cell r="C950">
            <v>2</v>
          </cell>
          <cell r="D950">
            <v>180</v>
          </cell>
          <cell r="E950">
            <v>2</v>
          </cell>
          <cell r="F950" t="str">
            <v>USD</v>
          </cell>
          <cell r="G950">
            <v>16</v>
          </cell>
          <cell r="H950">
            <v>2163</v>
          </cell>
          <cell r="I950">
            <v>1</v>
          </cell>
          <cell r="J950" t="str">
            <v>АОЗТ "Кафолат"</v>
          </cell>
          <cell r="K950">
            <v>34608</v>
          </cell>
          <cell r="L950">
            <v>2163</v>
          </cell>
          <cell r="M950">
            <v>1</v>
          </cell>
          <cell r="N950">
            <v>34608</v>
          </cell>
        </row>
        <row r="951">
          <cell r="A951">
            <v>2003</v>
          </cell>
          <cell r="B951">
            <v>6</v>
          </cell>
          <cell r="C951">
            <v>2</v>
          </cell>
          <cell r="D951">
            <v>390</v>
          </cell>
          <cell r="E951">
            <v>2</v>
          </cell>
          <cell r="F951" t="str">
            <v>USD</v>
          </cell>
          <cell r="G951">
            <v>20</v>
          </cell>
          <cell r="H951">
            <v>52530</v>
          </cell>
          <cell r="I951">
            <v>5</v>
          </cell>
          <cell r="J951" t="str">
            <v>АОЗТ "Кафолат"</v>
          </cell>
          <cell r="K951">
            <v>1050600</v>
          </cell>
          <cell r="L951">
            <v>52530</v>
          </cell>
          <cell r="M951">
            <v>1</v>
          </cell>
          <cell r="N951">
            <v>1050600</v>
          </cell>
        </row>
        <row r="952">
          <cell r="A952">
            <v>2003</v>
          </cell>
          <cell r="B952">
            <v>6</v>
          </cell>
          <cell r="C952">
            <v>2</v>
          </cell>
          <cell r="D952">
            <v>390</v>
          </cell>
          <cell r="E952">
            <v>2</v>
          </cell>
          <cell r="F952" t="str">
            <v>USD</v>
          </cell>
          <cell r="G952">
            <v>24</v>
          </cell>
          <cell r="H952">
            <v>24720</v>
          </cell>
          <cell r="I952">
            <v>1</v>
          </cell>
          <cell r="J952" t="str">
            <v>АОЗТ "Кафолат"</v>
          </cell>
          <cell r="K952">
            <v>593280</v>
          </cell>
          <cell r="L952">
            <v>24720</v>
          </cell>
          <cell r="M952">
            <v>1</v>
          </cell>
          <cell r="N952">
            <v>593280</v>
          </cell>
        </row>
        <row r="953">
          <cell r="A953">
            <v>2003</v>
          </cell>
          <cell r="B953">
            <v>6</v>
          </cell>
          <cell r="C953">
            <v>2</v>
          </cell>
          <cell r="D953">
            <v>360</v>
          </cell>
          <cell r="E953">
            <v>2</v>
          </cell>
          <cell r="F953" t="str">
            <v>USD</v>
          </cell>
          <cell r="G953">
            <v>18</v>
          </cell>
          <cell r="H953">
            <v>61800</v>
          </cell>
          <cell r="I953">
            <v>1</v>
          </cell>
          <cell r="J953" t="str">
            <v>АОЗТ "Кафолат"</v>
          </cell>
          <cell r="K953">
            <v>1112400</v>
          </cell>
          <cell r="L953">
            <v>61800</v>
          </cell>
          <cell r="M953">
            <v>1</v>
          </cell>
          <cell r="N953">
            <v>1112400</v>
          </cell>
        </row>
        <row r="954">
          <cell r="A954">
            <v>2003</v>
          </cell>
          <cell r="B954">
            <v>6</v>
          </cell>
          <cell r="C954">
            <v>2</v>
          </cell>
          <cell r="D954">
            <v>210</v>
          </cell>
          <cell r="E954">
            <v>2</v>
          </cell>
          <cell r="F954" t="str">
            <v>USD</v>
          </cell>
          <cell r="G954">
            <v>16</v>
          </cell>
          <cell r="H954">
            <v>6489</v>
          </cell>
          <cell r="I954">
            <v>1</v>
          </cell>
          <cell r="J954" t="str">
            <v>АОЗТ "Кафолат"</v>
          </cell>
          <cell r="K954">
            <v>103824</v>
          </cell>
          <cell r="L954">
            <v>6489</v>
          </cell>
          <cell r="M954">
            <v>1</v>
          </cell>
          <cell r="N954">
            <v>103824</v>
          </cell>
        </row>
        <row r="955">
          <cell r="A955">
            <v>2003</v>
          </cell>
          <cell r="B955">
            <v>6</v>
          </cell>
          <cell r="C955">
            <v>2</v>
          </cell>
          <cell r="D955">
            <v>360</v>
          </cell>
          <cell r="E955">
            <v>2</v>
          </cell>
          <cell r="F955" t="str">
            <v>USD</v>
          </cell>
          <cell r="G955">
            <v>16</v>
          </cell>
          <cell r="H955">
            <v>1140</v>
          </cell>
          <cell r="I955">
            <v>1</v>
          </cell>
          <cell r="J955" t="str">
            <v>АОЗТ "Кафолат"</v>
          </cell>
          <cell r="K955">
            <v>18240</v>
          </cell>
          <cell r="L955">
            <v>1140</v>
          </cell>
          <cell r="M955">
            <v>1</v>
          </cell>
          <cell r="N955">
            <v>18240</v>
          </cell>
        </row>
        <row r="956">
          <cell r="A956">
            <v>2003</v>
          </cell>
          <cell r="B956">
            <v>6</v>
          </cell>
          <cell r="C956">
            <v>2</v>
          </cell>
          <cell r="D956">
            <v>180</v>
          </cell>
          <cell r="E956">
            <v>2</v>
          </cell>
          <cell r="F956" t="str">
            <v>USD</v>
          </cell>
          <cell r="G956">
            <v>14</v>
          </cell>
          <cell r="H956">
            <v>5253</v>
          </cell>
          <cell r="I956">
            <v>1</v>
          </cell>
          <cell r="J956" t="str">
            <v>АОЗТ "Кафолат"</v>
          </cell>
          <cell r="K956">
            <v>73542</v>
          </cell>
          <cell r="L956">
            <v>5253</v>
          </cell>
          <cell r="M956">
            <v>1</v>
          </cell>
          <cell r="N956">
            <v>73542</v>
          </cell>
        </row>
        <row r="957">
          <cell r="A957">
            <v>2003</v>
          </cell>
          <cell r="B957">
            <v>6</v>
          </cell>
          <cell r="C957">
            <v>2</v>
          </cell>
          <cell r="D957">
            <v>420</v>
          </cell>
          <cell r="E957">
            <v>2</v>
          </cell>
          <cell r="F957" t="str">
            <v>USD</v>
          </cell>
          <cell r="G957">
            <v>22</v>
          </cell>
          <cell r="H957">
            <v>32136</v>
          </cell>
          <cell r="I957">
            <v>2</v>
          </cell>
          <cell r="J957" t="str">
            <v>АОЗТ "Кафолат"</v>
          </cell>
          <cell r="K957">
            <v>706992</v>
          </cell>
          <cell r="L957">
            <v>32136</v>
          </cell>
          <cell r="M957">
            <v>1</v>
          </cell>
          <cell r="N957">
            <v>706992</v>
          </cell>
        </row>
        <row r="958">
          <cell r="A958">
            <v>2003</v>
          </cell>
          <cell r="B958">
            <v>6</v>
          </cell>
          <cell r="C958">
            <v>2</v>
          </cell>
          <cell r="D958">
            <v>30</v>
          </cell>
          <cell r="E958">
            <v>2</v>
          </cell>
          <cell r="F958" t="str">
            <v>USD</v>
          </cell>
          <cell r="G958">
            <v>5</v>
          </cell>
          <cell r="H958">
            <v>118965</v>
          </cell>
          <cell r="I958">
            <v>3</v>
          </cell>
          <cell r="J958" t="str">
            <v>АОЗТ "Кафолат"</v>
          </cell>
          <cell r="K958">
            <v>594825</v>
          </cell>
          <cell r="L958">
            <v>118965</v>
          </cell>
          <cell r="M958">
            <v>1</v>
          </cell>
          <cell r="N958">
            <v>594825</v>
          </cell>
        </row>
        <row r="959">
          <cell r="A959">
            <v>2003</v>
          </cell>
          <cell r="B959">
            <v>6</v>
          </cell>
          <cell r="C959">
            <v>2</v>
          </cell>
          <cell r="D959">
            <v>360</v>
          </cell>
          <cell r="E959">
            <v>2</v>
          </cell>
          <cell r="F959" t="str">
            <v>USD</v>
          </cell>
          <cell r="G959">
            <v>24</v>
          </cell>
          <cell r="H959">
            <v>170</v>
          </cell>
          <cell r="I959">
            <v>1</v>
          </cell>
          <cell r="J959" t="str">
            <v>АОЗТ "Кафолат"</v>
          </cell>
          <cell r="K959">
            <v>4080</v>
          </cell>
          <cell r="L959">
            <v>170</v>
          </cell>
          <cell r="M959">
            <v>1</v>
          </cell>
          <cell r="N959">
            <v>4080</v>
          </cell>
        </row>
        <row r="960">
          <cell r="A960">
            <v>2003</v>
          </cell>
          <cell r="B960">
            <v>6</v>
          </cell>
          <cell r="C960">
            <v>1</v>
          </cell>
          <cell r="D960">
            <v>180</v>
          </cell>
          <cell r="E960">
            <v>2</v>
          </cell>
          <cell r="F960" t="str">
            <v>USD</v>
          </cell>
          <cell r="G960">
            <v>22</v>
          </cell>
          <cell r="H960">
            <v>9953</v>
          </cell>
          <cell r="I960">
            <v>1</v>
          </cell>
          <cell r="J960" t="str">
            <v>АОЗТ "Кафолат"</v>
          </cell>
          <cell r="K960">
            <v>218966</v>
          </cell>
          <cell r="L960">
            <v>9953</v>
          </cell>
          <cell r="M960">
            <v>1</v>
          </cell>
          <cell r="N960">
            <v>218966</v>
          </cell>
        </row>
        <row r="961">
          <cell r="A961">
            <v>2003</v>
          </cell>
          <cell r="B961">
            <v>6</v>
          </cell>
          <cell r="C961">
            <v>2</v>
          </cell>
          <cell r="D961">
            <v>180</v>
          </cell>
          <cell r="E961">
            <v>2</v>
          </cell>
          <cell r="F961" t="str">
            <v>USD</v>
          </cell>
          <cell r="G961">
            <v>18</v>
          </cell>
          <cell r="H961">
            <v>59328</v>
          </cell>
          <cell r="I961">
            <v>3</v>
          </cell>
          <cell r="J961" t="str">
            <v>АОЗТ "Кафолат"</v>
          </cell>
          <cell r="K961">
            <v>1067904</v>
          </cell>
          <cell r="L961">
            <v>59328</v>
          </cell>
          <cell r="M961">
            <v>1</v>
          </cell>
          <cell r="N961">
            <v>1067904</v>
          </cell>
        </row>
        <row r="962">
          <cell r="A962">
            <v>2003</v>
          </cell>
          <cell r="B962">
            <v>6</v>
          </cell>
          <cell r="C962">
            <v>2</v>
          </cell>
          <cell r="D962">
            <v>60</v>
          </cell>
          <cell r="E962">
            <v>2</v>
          </cell>
          <cell r="F962" t="str">
            <v>USD</v>
          </cell>
          <cell r="G962">
            <v>0.3</v>
          </cell>
          <cell r="H962">
            <v>7725</v>
          </cell>
          <cell r="I962">
            <v>1</v>
          </cell>
          <cell r="J962" t="str">
            <v>АОЗТ "Кафолат"</v>
          </cell>
          <cell r="K962">
            <v>2317.5</v>
          </cell>
          <cell r="L962">
            <v>7725</v>
          </cell>
          <cell r="M962">
            <v>1</v>
          </cell>
          <cell r="N962">
            <v>2317.5</v>
          </cell>
        </row>
        <row r="963">
          <cell r="A963">
            <v>2003</v>
          </cell>
          <cell r="B963">
            <v>6</v>
          </cell>
          <cell r="C963">
            <v>3</v>
          </cell>
          <cell r="D963">
            <v>0</v>
          </cell>
          <cell r="E963">
            <v>2</v>
          </cell>
          <cell r="F963" t="str">
            <v>USD</v>
          </cell>
          <cell r="G963">
            <v>0</v>
          </cell>
          <cell r="H963">
            <v>22951</v>
          </cell>
          <cell r="I963">
            <v>4</v>
          </cell>
          <cell r="J963" t="str">
            <v>АОЗТ "Кафолат"</v>
          </cell>
          <cell r="K963">
            <v>0</v>
          </cell>
          <cell r="L963">
            <v>22951</v>
          </cell>
          <cell r="M963">
            <v>1</v>
          </cell>
          <cell r="N963">
            <v>0</v>
          </cell>
        </row>
        <row r="964">
          <cell r="A964">
            <v>2003</v>
          </cell>
          <cell r="B964">
            <v>6</v>
          </cell>
          <cell r="C964">
            <v>2</v>
          </cell>
          <cell r="D964">
            <v>0</v>
          </cell>
          <cell r="E964">
            <v>2</v>
          </cell>
          <cell r="F964" t="str">
            <v>USD</v>
          </cell>
          <cell r="G964">
            <v>0</v>
          </cell>
          <cell r="H964">
            <v>55563</v>
          </cell>
          <cell r="I964">
            <v>4</v>
          </cell>
          <cell r="J964" t="str">
            <v>АОЗТ "Кафолат"</v>
          </cell>
          <cell r="K964">
            <v>0</v>
          </cell>
          <cell r="L964">
            <v>55563</v>
          </cell>
          <cell r="M964">
            <v>1</v>
          </cell>
          <cell r="N964">
            <v>0</v>
          </cell>
        </row>
        <row r="965">
          <cell r="A965">
            <v>2003</v>
          </cell>
          <cell r="B965">
            <v>6</v>
          </cell>
          <cell r="C965">
            <v>1</v>
          </cell>
          <cell r="D965">
            <v>0</v>
          </cell>
          <cell r="E965">
            <v>1</v>
          </cell>
          <cell r="F965" t="str">
            <v>USD</v>
          </cell>
          <cell r="G965">
            <v>0</v>
          </cell>
          <cell r="H965">
            <v>1154566</v>
          </cell>
          <cell r="I965">
            <v>10</v>
          </cell>
          <cell r="J965" t="str">
            <v>АОЗТ "Кафолат"</v>
          </cell>
          <cell r="K965">
            <v>0</v>
          </cell>
          <cell r="L965">
            <v>1154566</v>
          </cell>
          <cell r="M965">
            <v>1</v>
          </cell>
          <cell r="N965">
            <v>0</v>
          </cell>
        </row>
        <row r="966">
          <cell r="A966">
            <v>2003</v>
          </cell>
          <cell r="B966">
            <v>6</v>
          </cell>
          <cell r="C966">
            <v>1</v>
          </cell>
          <cell r="D966">
            <v>0</v>
          </cell>
          <cell r="E966">
            <v>1</v>
          </cell>
          <cell r="F966" t="str">
            <v>TJS</v>
          </cell>
          <cell r="G966">
            <v>0</v>
          </cell>
          <cell r="H966">
            <v>418632</v>
          </cell>
          <cell r="I966">
            <v>12</v>
          </cell>
          <cell r="J966" t="str">
            <v>АОЗТ "Олимп"</v>
          </cell>
          <cell r="K966">
            <v>0</v>
          </cell>
          <cell r="L966">
            <v>418632</v>
          </cell>
          <cell r="M966">
            <v>1</v>
          </cell>
          <cell r="N966">
            <v>0</v>
          </cell>
        </row>
        <row r="967">
          <cell r="A967">
            <v>2003</v>
          </cell>
          <cell r="B967">
            <v>6</v>
          </cell>
          <cell r="C967">
            <v>1</v>
          </cell>
          <cell r="D967">
            <v>360</v>
          </cell>
          <cell r="E967">
            <v>2</v>
          </cell>
          <cell r="F967" t="str">
            <v>TJS</v>
          </cell>
          <cell r="G967">
            <v>24</v>
          </cell>
          <cell r="H967">
            <v>19</v>
          </cell>
          <cell r="I967">
            <v>1</v>
          </cell>
          <cell r="J967" t="str">
            <v>АОЗТ "Олимп"</v>
          </cell>
          <cell r="K967">
            <v>456</v>
          </cell>
          <cell r="L967">
            <v>19</v>
          </cell>
          <cell r="M967">
            <v>1</v>
          </cell>
          <cell r="N967">
            <v>456</v>
          </cell>
        </row>
        <row r="968">
          <cell r="A968">
            <v>2003</v>
          </cell>
          <cell r="B968">
            <v>6</v>
          </cell>
          <cell r="C968">
            <v>2</v>
          </cell>
          <cell r="D968">
            <v>360</v>
          </cell>
          <cell r="E968">
            <v>2</v>
          </cell>
          <cell r="F968" t="str">
            <v>USD</v>
          </cell>
          <cell r="G968">
            <v>24</v>
          </cell>
          <cell r="H968">
            <v>627</v>
          </cell>
          <cell r="I968">
            <v>1</v>
          </cell>
          <cell r="J968" t="str">
            <v>АОЗТ "Олимп"</v>
          </cell>
          <cell r="K968">
            <v>15048</v>
          </cell>
          <cell r="L968">
            <v>627</v>
          </cell>
          <cell r="M968">
            <v>1</v>
          </cell>
          <cell r="N968">
            <v>15048</v>
          </cell>
        </row>
        <row r="969">
          <cell r="A969">
            <v>2003</v>
          </cell>
          <cell r="B969">
            <v>6</v>
          </cell>
          <cell r="C969">
            <v>2</v>
          </cell>
          <cell r="D969">
            <v>180</v>
          </cell>
          <cell r="E969">
            <v>2</v>
          </cell>
          <cell r="F969" t="str">
            <v>USD</v>
          </cell>
          <cell r="G969">
            <v>18</v>
          </cell>
          <cell r="H969">
            <v>1286</v>
          </cell>
          <cell r="I969">
            <v>6</v>
          </cell>
          <cell r="J969" t="str">
            <v>АОЗТ "Олимп"</v>
          </cell>
          <cell r="K969">
            <v>23148</v>
          </cell>
          <cell r="L969">
            <v>1286</v>
          </cell>
          <cell r="M969">
            <v>1</v>
          </cell>
          <cell r="N969">
            <v>23148</v>
          </cell>
        </row>
        <row r="970">
          <cell r="A970">
            <v>2003</v>
          </cell>
          <cell r="B970">
            <v>6</v>
          </cell>
          <cell r="C970">
            <v>3</v>
          </cell>
          <cell r="D970">
            <v>0</v>
          </cell>
          <cell r="E970">
            <v>2</v>
          </cell>
          <cell r="F970" t="str">
            <v>TJS</v>
          </cell>
          <cell r="G970">
            <v>2</v>
          </cell>
          <cell r="H970">
            <v>996</v>
          </cell>
          <cell r="I970">
            <v>21</v>
          </cell>
          <cell r="J970" t="str">
            <v>АОЗТ "Олимп"</v>
          </cell>
          <cell r="K970">
            <v>1992</v>
          </cell>
          <cell r="L970">
            <v>996</v>
          </cell>
          <cell r="M970">
            <v>1</v>
          </cell>
          <cell r="N970">
            <v>1992</v>
          </cell>
        </row>
        <row r="971">
          <cell r="A971">
            <v>2003</v>
          </cell>
          <cell r="B971">
            <v>6</v>
          </cell>
          <cell r="C971">
            <v>1</v>
          </cell>
          <cell r="D971">
            <v>0</v>
          </cell>
          <cell r="E971">
            <v>1</v>
          </cell>
          <cell r="F971" t="str">
            <v>TJS</v>
          </cell>
          <cell r="G971">
            <v>0</v>
          </cell>
          <cell r="H971">
            <v>29046636</v>
          </cell>
          <cell r="I971">
            <v>512</v>
          </cell>
          <cell r="J971" t="str">
            <v>ГАКБ "Точиксодиротбонк"</v>
          </cell>
          <cell r="K971">
            <v>0</v>
          </cell>
          <cell r="L971">
            <v>29046636</v>
          </cell>
          <cell r="M971">
            <v>1</v>
          </cell>
          <cell r="N971">
            <v>0</v>
          </cell>
        </row>
        <row r="972">
          <cell r="A972">
            <v>2003</v>
          </cell>
          <cell r="B972">
            <v>6</v>
          </cell>
          <cell r="C972">
            <v>1</v>
          </cell>
          <cell r="D972">
            <v>0</v>
          </cell>
          <cell r="E972">
            <v>2</v>
          </cell>
          <cell r="F972" t="str">
            <v>TJS</v>
          </cell>
          <cell r="G972">
            <v>0</v>
          </cell>
          <cell r="H972">
            <v>72464</v>
          </cell>
          <cell r="I972">
            <v>79</v>
          </cell>
          <cell r="J972" t="str">
            <v>ГАКБ "Точиксодиротбонк"</v>
          </cell>
          <cell r="K972">
            <v>0</v>
          </cell>
          <cell r="L972">
            <v>72464</v>
          </cell>
          <cell r="M972">
            <v>1</v>
          </cell>
          <cell r="N972">
            <v>0</v>
          </cell>
        </row>
        <row r="973">
          <cell r="A973">
            <v>2003</v>
          </cell>
          <cell r="B973">
            <v>6</v>
          </cell>
          <cell r="C973">
            <v>2</v>
          </cell>
          <cell r="D973">
            <v>360</v>
          </cell>
          <cell r="E973">
            <v>2</v>
          </cell>
          <cell r="F973" t="str">
            <v>TJS</v>
          </cell>
          <cell r="G973">
            <v>10</v>
          </cell>
          <cell r="H973">
            <v>80</v>
          </cell>
          <cell r="I973">
            <v>4</v>
          </cell>
          <cell r="J973" t="str">
            <v>ГАКБ "Точиксодиротбонк"</v>
          </cell>
          <cell r="K973">
            <v>800</v>
          </cell>
          <cell r="L973">
            <v>80</v>
          </cell>
          <cell r="M973">
            <v>1</v>
          </cell>
          <cell r="N973">
            <v>800</v>
          </cell>
        </row>
        <row r="974">
          <cell r="A974">
            <v>2003</v>
          </cell>
          <cell r="B974">
            <v>6</v>
          </cell>
          <cell r="C974">
            <v>2</v>
          </cell>
          <cell r="D974">
            <v>360</v>
          </cell>
          <cell r="E974">
            <v>2</v>
          </cell>
          <cell r="F974" t="str">
            <v>TJS</v>
          </cell>
          <cell r="G974">
            <v>15</v>
          </cell>
          <cell r="H974">
            <v>207621</v>
          </cell>
          <cell r="I974">
            <v>28</v>
          </cell>
          <cell r="J974" t="str">
            <v>ГАКБ "Точиксодиротбонк"</v>
          </cell>
          <cell r="K974">
            <v>3114315</v>
          </cell>
          <cell r="L974">
            <v>207621</v>
          </cell>
          <cell r="M974">
            <v>1</v>
          </cell>
          <cell r="N974">
            <v>3114315</v>
          </cell>
        </row>
        <row r="975">
          <cell r="A975">
            <v>2003</v>
          </cell>
          <cell r="B975">
            <v>6</v>
          </cell>
          <cell r="C975">
            <v>2</v>
          </cell>
          <cell r="D975">
            <v>360</v>
          </cell>
          <cell r="E975">
            <v>2</v>
          </cell>
          <cell r="F975" t="str">
            <v>TJS</v>
          </cell>
          <cell r="G975">
            <v>22</v>
          </cell>
          <cell r="H975">
            <v>870</v>
          </cell>
          <cell r="I975">
            <v>8</v>
          </cell>
          <cell r="J975" t="str">
            <v>ГАКБ "Точиксодиротбонк"</v>
          </cell>
          <cell r="K975">
            <v>19140</v>
          </cell>
          <cell r="L975">
            <v>870</v>
          </cell>
          <cell r="M975">
            <v>1</v>
          </cell>
          <cell r="N975">
            <v>19140</v>
          </cell>
        </row>
        <row r="976">
          <cell r="A976">
            <v>2003</v>
          </cell>
          <cell r="B976">
            <v>6</v>
          </cell>
          <cell r="C976">
            <v>2</v>
          </cell>
          <cell r="D976">
            <v>360</v>
          </cell>
          <cell r="E976">
            <v>2</v>
          </cell>
          <cell r="F976" t="str">
            <v>TJS</v>
          </cell>
          <cell r="G976">
            <v>23</v>
          </cell>
          <cell r="H976">
            <v>102</v>
          </cell>
          <cell r="I976">
            <v>1</v>
          </cell>
          <cell r="J976" t="str">
            <v>ГАКБ "Точиксодиротбонк"</v>
          </cell>
          <cell r="K976">
            <v>2346</v>
          </cell>
          <cell r="L976">
            <v>102</v>
          </cell>
          <cell r="M976">
            <v>1</v>
          </cell>
          <cell r="N976">
            <v>2346</v>
          </cell>
        </row>
        <row r="977">
          <cell r="A977">
            <v>2003</v>
          </cell>
          <cell r="B977">
            <v>6</v>
          </cell>
          <cell r="C977">
            <v>2</v>
          </cell>
          <cell r="D977">
            <v>360</v>
          </cell>
          <cell r="E977">
            <v>2</v>
          </cell>
          <cell r="F977" t="str">
            <v>TJS</v>
          </cell>
          <cell r="G977">
            <v>25</v>
          </cell>
          <cell r="H977">
            <v>14541</v>
          </cell>
          <cell r="I977">
            <v>1</v>
          </cell>
          <cell r="J977" t="str">
            <v>ГАКБ "Точиксодиротбонк"</v>
          </cell>
          <cell r="K977">
            <v>363525</v>
          </cell>
          <cell r="L977">
            <v>14541</v>
          </cell>
          <cell r="M977">
            <v>1</v>
          </cell>
          <cell r="N977">
            <v>363525</v>
          </cell>
        </row>
        <row r="978">
          <cell r="A978">
            <v>2003</v>
          </cell>
          <cell r="B978">
            <v>6</v>
          </cell>
          <cell r="C978">
            <v>2</v>
          </cell>
          <cell r="D978">
            <v>360</v>
          </cell>
          <cell r="E978">
            <v>2</v>
          </cell>
          <cell r="F978" t="str">
            <v>TJS</v>
          </cell>
          <cell r="G978">
            <v>26</v>
          </cell>
          <cell r="H978">
            <v>306</v>
          </cell>
          <cell r="I978">
            <v>1</v>
          </cell>
          <cell r="J978" t="str">
            <v>ГАКБ "Точиксодиротбонк"</v>
          </cell>
          <cell r="K978">
            <v>7956</v>
          </cell>
          <cell r="L978">
            <v>306</v>
          </cell>
          <cell r="M978">
            <v>1</v>
          </cell>
          <cell r="N978">
            <v>7956</v>
          </cell>
        </row>
        <row r="979">
          <cell r="A979">
            <v>2003</v>
          </cell>
          <cell r="B979">
            <v>6</v>
          </cell>
          <cell r="C979">
            <v>2</v>
          </cell>
          <cell r="D979">
            <v>360</v>
          </cell>
          <cell r="E979">
            <v>2</v>
          </cell>
          <cell r="F979" t="str">
            <v>TJS</v>
          </cell>
          <cell r="G979">
            <v>36</v>
          </cell>
          <cell r="H979">
            <v>1630</v>
          </cell>
          <cell r="I979">
            <v>2</v>
          </cell>
          <cell r="J979" t="str">
            <v>ГАКБ "Точиксодиротбонк"</v>
          </cell>
          <cell r="K979">
            <v>58680</v>
          </cell>
          <cell r="L979">
            <v>1630</v>
          </cell>
          <cell r="M979">
            <v>1</v>
          </cell>
          <cell r="N979">
            <v>58680</v>
          </cell>
        </row>
        <row r="980">
          <cell r="A980">
            <v>2003</v>
          </cell>
          <cell r="B980">
            <v>6</v>
          </cell>
          <cell r="C980">
            <v>2</v>
          </cell>
          <cell r="D980">
            <v>600</v>
          </cell>
          <cell r="E980">
            <v>2</v>
          </cell>
          <cell r="F980" t="str">
            <v>TJS</v>
          </cell>
          <cell r="G980">
            <v>15</v>
          </cell>
          <cell r="H980">
            <v>2000</v>
          </cell>
          <cell r="I980">
            <v>1</v>
          </cell>
          <cell r="J980" t="str">
            <v>ГАКБ "Точиксодиротбонк"</v>
          </cell>
          <cell r="K980">
            <v>30000</v>
          </cell>
          <cell r="L980">
            <v>2000</v>
          </cell>
          <cell r="M980">
            <v>1</v>
          </cell>
          <cell r="N980">
            <v>30000</v>
          </cell>
        </row>
        <row r="981">
          <cell r="A981">
            <v>2003</v>
          </cell>
          <cell r="B981">
            <v>6</v>
          </cell>
          <cell r="C981">
            <v>2</v>
          </cell>
          <cell r="D981">
            <v>600</v>
          </cell>
          <cell r="E981">
            <v>2</v>
          </cell>
          <cell r="F981" t="str">
            <v>TJS</v>
          </cell>
          <cell r="G981">
            <v>30</v>
          </cell>
          <cell r="H981">
            <v>5615</v>
          </cell>
          <cell r="I981">
            <v>17</v>
          </cell>
          <cell r="J981" t="str">
            <v>ГАКБ "Точиксодиротбонк"</v>
          </cell>
          <cell r="K981">
            <v>168450</v>
          </cell>
          <cell r="L981">
            <v>5615</v>
          </cell>
          <cell r="M981">
            <v>1</v>
          </cell>
          <cell r="N981">
            <v>168450</v>
          </cell>
        </row>
        <row r="982">
          <cell r="A982">
            <v>2003</v>
          </cell>
          <cell r="B982">
            <v>6</v>
          </cell>
          <cell r="C982">
            <v>3</v>
          </cell>
          <cell r="D982">
            <v>324</v>
          </cell>
          <cell r="E982">
            <v>2</v>
          </cell>
          <cell r="F982" t="str">
            <v>TJS</v>
          </cell>
          <cell r="G982">
            <v>25</v>
          </cell>
          <cell r="H982">
            <v>63765</v>
          </cell>
          <cell r="I982">
            <v>9</v>
          </cell>
          <cell r="J982" t="str">
            <v>ГАКБ "Точиксодиротбонк"</v>
          </cell>
          <cell r="K982">
            <v>1594125</v>
          </cell>
          <cell r="L982">
            <v>63765</v>
          </cell>
          <cell r="M982">
            <v>1</v>
          </cell>
          <cell r="N982">
            <v>1594125</v>
          </cell>
        </row>
        <row r="983">
          <cell r="A983">
            <v>2003</v>
          </cell>
          <cell r="B983">
            <v>6</v>
          </cell>
          <cell r="C983">
            <v>3</v>
          </cell>
          <cell r="D983">
            <v>360</v>
          </cell>
          <cell r="E983">
            <v>2</v>
          </cell>
          <cell r="F983" t="str">
            <v>TJS</v>
          </cell>
          <cell r="G983">
            <v>20</v>
          </cell>
          <cell r="H983">
            <v>136</v>
          </cell>
          <cell r="I983">
            <v>4</v>
          </cell>
          <cell r="J983" t="str">
            <v>ГАКБ "Точиксодиротбонк"</v>
          </cell>
          <cell r="K983">
            <v>2720</v>
          </cell>
          <cell r="L983">
            <v>136</v>
          </cell>
          <cell r="M983">
            <v>1</v>
          </cell>
          <cell r="N983">
            <v>2720</v>
          </cell>
        </row>
        <row r="984">
          <cell r="A984">
            <v>2003</v>
          </cell>
          <cell r="B984">
            <v>6</v>
          </cell>
          <cell r="C984">
            <v>3</v>
          </cell>
          <cell r="D984">
            <v>360</v>
          </cell>
          <cell r="E984">
            <v>2</v>
          </cell>
          <cell r="F984" t="str">
            <v>TJS</v>
          </cell>
          <cell r="G984">
            <v>25</v>
          </cell>
          <cell r="H984">
            <v>20890</v>
          </cell>
          <cell r="I984">
            <v>30</v>
          </cell>
          <cell r="J984" t="str">
            <v>ГАКБ "Точиксодиротбонк"</v>
          </cell>
          <cell r="K984">
            <v>522250</v>
          </cell>
          <cell r="L984">
            <v>20890</v>
          </cell>
          <cell r="M984">
            <v>1</v>
          </cell>
          <cell r="N984">
            <v>522250</v>
          </cell>
        </row>
        <row r="985">
          <cell r="A985">
            <v>2003</v>
          </cell>
          <cell r="B985">
            <v>6</v>
          </cell>
          <cell r="C985">
            <v>1</v>
          </cell>
          <cell r="D985">
            <v>0</v>
          </cell>
          <cell r="E985">
            <v>1</v>
          </cell>
          <cell r="F985" t="str">
            <v>USD</v>
          </cell>
          <cell r="G985">
            <v>0</v>
          </cell>
          <cell r="H985">
            <v>30036720</v>
          </cell>
          <cell r="I985">
            <v>346</v>
          </cell>
          <cell r="J985" t="str">
            <v>ГАКБ "Точиксодиротбонк"</v>
          </cell>
          <cell r="K985">
            <v>0</v>
          </cell>
          <cell r="L985">
            <v>30036720</v>
          </cell>
          <cell r="M985">
            <v>1</v>
          </cell>
          <cell r="N985">
            <v>0</v>
          </cell>
        </row>
        <row r="986">
          <cell r="A986">
            <v>2003</v>
          </cell>
          <cell r="B986">
            <v>6</v>
          </cell>
          <cell r="C986">
            <v>1</v>
          </cell>
          <cell r="D986">
            <v>0</v>
          </cell>
          <cell r="E986">
            <v>2</v>
          </cell>
          <cell r="F986" t="str">
            <v>USD</v>
          </cell>
          <cell r="G986">
            <v>0</v>
          </cell>
          <cell r="H986">
            <v>2477843</v>
          </cell>
          <cell r="I986">
            <v>54</v>
          </cell>
          <cell r="J986" t="str">
            <v>ГАКБ "Точиксодиротбонк"</v>
          </cell>
          <cell r="K986">
            <v>0</v>
          </cell>
          <cell r="L986">
            <v>2477843</v>
          </cell>
          <cell r="M986">
            <v>1</v>
          </cell>
          <cell r="N986">
            <v>0</v>
          </cell>
        </row>
        <row r="987">
          <cell r="A987">
            <v>2003</v>
          </cell>
          <cell r="B987">
            <v>6</v>
          </cell>
          <cell r="C987">
            <v>3</v>
          </cell>
          <cell r="D987">
            <v>0</v>
          </cell>
          <cell r="E987">
            <v>2</v>
          </cell>
          <cell r="F987" t="str">
            <v>USD</v>
          </cell>
          <cell r="G987">
            <v>20</v>
          </cell>
          <cell r="H987">
            <v>47591</v>
          </cell>
          <cell r="I987">
            <v>11</v>
          </cell>
          <cell r="J987" t="str">
            <v>ГАКБ "Точиксодиротбонк"</v>
          </cell>
          <cell r="K987">
            <v>951820</v>
          </cell>
          <cell r="L987">
            <v>47591</v>
          </cell>
          <cell r="M987">
            <v>1</v>
          </cell>
          <cell r="N987">
            <v>951820</v>
          </cell>
        </row>
        <row r="988">
          <cell r="A988">
            <v>2003</v>
          </cell>
          <cell r="B988">
            <v>6</v>
          </cell>
          <cell r="C988">
            <v>3</v>
          </cell>
          <cell r="D988">
            <v>360</v>
          </cell>
          <cell r="E988">
            <v>2</v>
          </cell>
          <cell r="F988" t="str">
            <v>USD</v>
          </cell>
          <cell r="G988">
            <v>20</v>
          </cell>
          <cell r="H988">
            <v>436734</v>
          </cell>
          <cell r="I988">
            <v>4</v>
          </cell>
          <cell r="J988" t="str">
            <v>ГАКБ "Точиксодиротбонк"</v>
          </cell>
          <cell r="K988">
            <v>8734680</v>
          </cell>
          <cell r="L988">
            <v>436734</v>
          </cell>
          <cell r="M988">
            <v>1</v>
          </cell>
          <cell r="N988">
            <v>8734680</v>
          </cell>
        </row>
        <row r="989">
          <cell r="A989">
            <v>2003</v>
          </cell>
          <cell r="B989">
            <v>6</v>
          </cell>
          <cell r="C989">
            <v>2</v>
          </cell>
          <cell r="D989">
            <v>90</v>
          </cell>
          <cell r="E989">
            <v>2</v>
          </cell>
          <cell r="F989" t="str">
            <v>USD</v>
          </cell>
          <cell r="G989">
            <v>13</v>
          </cell>
          <cell r="H989">
            <v>566098</v>
          </cell>
          <cell r="I989">
            <v>22</v>
          </cell>
          <cell r="J989" t="str">
            <v>ГАКБ "Точиксодиротбонк"</v>
          </cell>
          <cell r="K989">
            <v>7359274</v>
          </cell>
          <cell r="L989">
            <v>566098</v>
          </cell>
          <cell r="M989">
            <v>1</v>
          </cell>
          <cell r="N989">
            <v>7359274</v>
          </cell>
        </row>
        <row r="990">
          <cell r="A990">
            <v>2003</v>
          </cell>
          <cell r="B990">
            <v>6</v>
          </cell>
          <cell r="C990">
            <v>2</v>
          </cell>
          <cell r="D990">
            <v>120</v>
          </cell>
          <cell r="E990">
            <v>2</v>
          </cell>
          <cell r="F990" t="str">
            <v>USD</v>
          </cell>
          <cell r="G990">
            <v>25</v>
          </cell>
          <cell r="H990">
            <v>32687</v>
          </cell>
          <cell r="I990">
            <v>1</v>
          </cell>
          <cell r="J990" t="str">
            <v>ГАКБ "Точиксодиротбонк"</v>
          </cell>
          <cell r="K990">
            <v>817175</v>
          </cell>
          <cell r="L990">
            <v>32687</v>
          </cell>
          <cell r="M990">
            <v>1</v>
          </cell>
          <cell r="N990">
            <v>817175</v>
          </cell>
        </row>
        <row r="991">
          <cell r="A991">
            <v>2003</v>
          </cell>
          <cell r="B991">
            <v>6</v>
          </cell>
          <cell r="C991">
            <v>2</v>
          </cell>
          <cell r="D991">
            <v>180</v>
          </cell>
          <cell r="E991">
            <v>2</v>
          </cell>
          <cell r="F991" t="str">
            <v>USD</v>
          </cell>
          <cell r="G991">
            <v>9</v>
          </cell>
          <cell r="H991">
            <v>353</v>
          </cell>
          <cell r="I991">
            <v>1</v>
          </cell>
          <cell r="J991" t="str">
            <v>ГАКБ "Точиксодиротбонк"</v>
          </cell>
          <cell r="K991">
            <v>3177</v>
          </cell>
          <cell r="L991">
            <v>353</v>
          </cell>
          <cell r="M991">
            <v>1</v>
          </cell>
          <cell r="N991">
            <v>3177</v>
          </cell>
        </row>
        <row r="992">
          <cell r="A992">
            <v>2003</v>
          </cell>
          <cell r="B992">
            <v>6</v>
          </cell>
          <cell r="C992">
            <v>2</v>
          </cell>
          <cell r="D992">
            <v>360</v>
          </cell>
          <cell r="E992">
            <v>2</v>
          </cell>
          <cell r="F992" t="str">
            <v>USD</v>
          </cell>
          <cell r="G992">
            <v>6</v>
          </cell>
          <cell r="H992">
            <v>950</v>
          </cell>
          <cell r="I992">
            <v>2</v>
          </cell>
          <cell r="J992" t="str">
            <v>ГАКБ "Точиксодиротбонк"</v>
          </cell>
          <cell r="K992">
            <v>5700</v>
          </cell>
          <cell r="L992">
            <v>950</v>
          </cell>
          <cell r="M992">
            <v>1</v>
          </cell>
          <cell r="N992">
            <v>5700</v>
          </cell>
        </row>
        <row r="993">
          <cell r="A993">
            <v>2003</v>
          </cell>
          <cell r="B993">
            <v>6</v>
          </cell>
          <cell r="C993">
            <v>2</v>
          </cell>
          <cell r="D993">
            <v>360</v>
          </cell>
          <cell r="E993">
            <v>2</v>
          </cell>
          <cell r="F993" t="str">
            <v>USD</v>
          </cell>
          <cell r="G993">
            <v>10.5</v>
          </cell>
          <cell r="H993">
            <v>826</v>
          </cell>
          <cell r="I993">
            <v>1</v>
          </cell>
          <cell r="J993" t="str">
            <v>ГАКБ "Точиксодиротбонк"</v>
          </cell>
          <cell r="K993">
            <v>8673</v>
          </cell>
          <cell r="L993">
            <v>826</v>
          </cell>
          <cell r="M993">
            <v>1</v>
          </cell>
          <cell r="N993">
            <v>8673</v>
          </cell>
        </row>
        <row r="994">
          <cell r="A994">
            <v>2003</v>
          </cell>
          <cell r="B994">
            <v>6</v>
          </cell>
          <cell r="C994">
            <v>2</v>
          </cell>
          <cell r="D994">
            <v>360</v>
          </cell>
          <cell r="E994">
            <v>2</v>
          </cell>
          <cell r="F994" t="str">
            <v>USD</v>
          </cell>
          <cell r="G994">
            <v>12</v>
          </cell>
          <cell r="H994">
            <v>47077</v>
          </cell>
          <cell r="I994">
            <v>5</v>
          </cell>
          <cell r="J994" t="str">
            <v>ГАКБ "Точиксодиротбонк"</v>
          </cell>
          <cell r="K994">
            <v>564924</v>
          </cell>
          <cell r="L994">
            <v>47077</v>
          </cell>
          <cell r="M994">
            <v>1</v>
          </cell>
          <cell r="N994">
            <v>564924</v>
          </cell>
        </row>
        <row r="995">
          <cell r="A995">
            <v>2003</v>
          </cell>
          <cell r="B995">
            <v>6</v>
          </cell>
          <cell r="C995">
            <v>2</v>
          </cell>
          <cell r="D995">
            <v>360</v>
          </cell>
          <cell r="E995">
            <v>2</v>
          </cell>
          <cell r="F995" t="str">
            <v>USD</v>
          </cell>
          <cell r="G995">
            <v>15</v>
          </cell>
          <cell r="H995">
            <v>105516</v>
          </cell>
          <cell r="I995">
            <v>13</v>
          </cell>
          <cell r="J995" t="str">
            <v>ГАКБ "Точиксодиротбонк"</v>
          </cell>
          <cell r="K995">
            <v>1582740</v>
          </cell>
          <cell r="L995">
            <v>105516</v>
          </cell>
          <cell r="M995">
            <v>1</v>
          </cell>
          <cell r="N995">
            <v>1582740</v>
          </cell>
        </row>
        <row r="996">
          <cell r="A996">
            <v>2003</v>
          </cell>
          <cell r="B996">
            <v>6</v>
          </cell>
          <cell r="C996">
            <v>2</v>
          </cell>
          <cell r="D996">
            <v>360</v>
          </cell>
          <cell r="E996">
            <v>2</v>
          </cell>
          <cell r="F996" t="str">
            <v>USD</v>
          </cell>
          <cell r="G996">
            <v>18</v>
          </cell>
          <cell r="H996">
            <v>55045</v>
          </cell>
          <cell r="I996">
            <v>12</v>
          </cell>
          <cell r="J996" t="str">
            <v>ГАКБ "Точиксодиротбонк"</v>
          </cell>
          <cell r="K996">
            <v>990810</v>
          </cell>
          <cell r="L996">
            <v>55045</v>
          </cell>
          <cell r="M996">
            <v>1</v>
          </cell>
          <cell r="N996">
            <v>990810</v>
          </cell>
        </row>
        <row r="997">
          <cell r="A997">
            <v>2003</v>
          </cell>
          <cell r="B997">
            <v>6</v>
          </cell>
          <cell r="C997">
            <v>2</v>
          </cell>
          <cell r="D997">
            <v>360</v>
          </cell>
          <cell r="E997">
            <v>2</v>
          </cell>
          <cell r="F997" t="str">
            <v>USD</v>
          </cell>
          <cell r="G997">
            <v>20</v>
          </cell>
          <cell r="H997">
            <v>9800</v>
          </cell>
          <cell r="I997">
            <v>3</v>
          </cell>
          <cell r="J997" t="str">
            <v>ГАКБ "Точиксодиротбонк"</v>
          </cell>
          <cell r="K997">
            <v>196000</v>
          </cell>
          <cell r="L997">
            <v>9800</v>
          </cell>
          <cell r="M997">
            <v>1</v>
          </cell>
          <cell r="N997">
            <v>196000</v>
          </cell>
        </row>
        <row r="998">
          <cell r="A998">
            <v>2003</v>
          </cell>
          <cell r="B998">
            <v>6</v>
          </cell>
          <cell r="C998">
            <v>2</v>
          </cell>
          <cell r="D998">
            <v>540</v>
          </cell>
          <cell r="E998">
            <v>2</v>
          </cell>
          <cell r="F998" t="str">
            <v>USD</v>
          </cell>
          <cell r="G998">
            <v>12</v>
          </cell>
          <cell r="H998">
            <v>12669</v>
          </cell>
          <cell r="I998">
            <v>1</v>
          </cell>
          <cell r="J998" t="str">
            <v>ГАКБ "Точиксодиротбонк"</v>
          </cell>
          <cell r="K998">
            <v>152028</v>
          </cell>
          <cell r="L998">
            <v>12669</v>
          </cell>
          <cell r="M998">
            <v>1</v>
          </cell>
          <cell r="N998">
            <v>152028</v>
          </cell>
        </row>
        <row r="999">
          <cell r="A999">
            <v>2003</v>
          </cell>
          <cell r="B999">
            <v>6</v>
          </cell>
          <cell r="C999">
            <v>2</v>
          </cell>
          <cell r="D999">
            <v>600</v>
          </cell>
          <cell r="E999">
            <v>2</v>
          </cell>
          <cell r="F999" t="str">
            <v>USD</v>
          </cell>
          <cell r="G999">
            <v>20</v>
          </cell>
          <cell r="H999">
            <v>44565</v>
          </cell>
          <cell r="I999">
            <v>2</v>
          </cell>
          <cell r="J999" t="str">
            <v>ГАКБ "Точиксодиротбонк"</v>
          </cell>
          <cell r="K999">
            <v>891300</v>
          </cell>
          <cell r="L999">
            <v>44565</v>
          </cell>
          <cell r="M999">
            <v>1</v>
          </cell>
          <cell r="N999">
            <v>891300</v>
          </cell>
        </row>
        <row r="1000">
          <cell r="A1000">
            <v>2003</v>
          </cell>
          <cell r="B1000">
            <v>6</v>
          </cell>
          <cell r="C1000">
            <v>2</v>
          </cell>
          <cell r="D1000">
            <v>600</v>
          </cell>
          <cell r="E1000">
            <v>2</v>
          </cell>
          <cell r="F1000" t="str">
            <v>USD</v>
          </cell>
          <cell r="G1000">
            <v>21</v>
          </cell>
          <cell r="H1000">
            <v>8316</v>
          </cell>
          <cell r="I1000">
            <v>24</v>
          </cell>
          <cell r="J1000" t="str">
            <v>ГАКБ "Точиксодиротбонк"</v>
          </cell>
          <cell r="K1000">
            <v>174636</v>
          </cell>
          <cell r="L1000">
            <v>8316</v>
          </cell>
          <cell r="M1000">
            <v>1</v>
          </cell>
          <cell r="N1000">
            <v>174636</v>
          </cell>
        </row>
        <row r="1001">
          <cell r="A1001">
            <v>2003</v>
          </cell>
          <cell r="B1001">
            <v>6</v>
          </cell>
          <cell r="C1001">
            <v>2</v>
          </cell>
          <cell r="D1001">
            <v>720</v>
          </cell>
          <cell r="E1001">
            <v>2</v>
          </cell>
          <cell r="F1001" t="str">
            <v>USD</v>
          </cell>
          <cell r="G1001">
            <v>18</v>
          </cell>
          <cell r="H1001">
            <v>2699</v>
          </cell>
          <cell r="I1001">
            <v>19</v>
          </cell>
          <cell r="J1001" t="str">
            <v>ГАКБ "Точиксодиротбонк"</v>
          </cell>
          <cell r="K1001">
            <v>48582</v>
          </cell>
          <cell r="L1001">
            <v>2699</v>
          </cell>
          <cell r="M1001">
            <v>1</v>
          </cell>
          <cell r="N1001">
            <v>48582</v>
          </cell>
        </row>
        <row r="1002">
          <cell r="A1002">
            <v>2003</v>
          </cell>
          <cell r="B1002">
            <v>6</v>
          </cell>
          <cell r="C1002">
            <v>2</v>
          </cell>
          <cell r="D1002">
            <v>720</v>
          </cell>
          <cell r="E1002">
            <v>2</v>
          </cell>
          <cell r="F1002" t="str">
            <v>USD</v>
          </cell>
          <cell r="G1002">
            <v>20</v>
          </cell>
          <cell r="H1002">
            <v>62851</v>
          </cell>
          <cell r="I1002">
            <v>95</v>
          </cell>
          <cell r="J1002" t="str">
            <v>ГАКБ "Точиксодиротбонк"</v>
          </cell>
          <cell r="K1002">
            <v>1257020</v>
          </cell>
          <cell r="L1002">
            <v>62851</v>
          </cell>
          <cell r="M1002">
            <v>1</v>
          </cell>
          <cell r="N1002">
            <v>1257020</v>
          </cell>
        </row>
        <row r="1003">
          <cell r="A1003">
            <v>2003</v>
          </cell>
          <cell r="B1003">
            <v>6</v>
          </cell>
          <cell r="C1003">
            <v>2</v>
          </cell>
          <cell r="D1003">
            <v>720</v>
          </cell>
          <cell r="E1003">
            <v>2</v>
          </cell>
          <cell r="F1003" t="str">
            <v>USD</v>
          </cell>
          <cell r="G1003">
            <v>21</v>
          </cell>
          <cell r="H1003">
            <v>26696</v>
          </cell>
          <cell r="I1003">
            <v>28</v>
          </cell>
          <cell r="J1003" t="str">
            <v>ГАКБ "Точиксодиротбонк"</v>
          </cell>
          <cell r="K1003">
            <v>560616</v>
          </cell>
          <cell r="L1003">
            <v>26696</v>
          </cell>
          <cell r="M1003">
            <v>1</v>
          </cell>
          <cell r="N1003">
            <v>560616</v>
          </cell>
        </row>
        <row r="1004">
          <cell r="A1004">
            <v>2003</v>
          </cell>
          <cell r="B1004">
            <v>6</v>
          </cell>
          <cell r="C1004">
            <v>1</v>
          </cell>
          <cell r="D1004">
            <v>0</v>
          </cell>
          <cell r="E1004">
            <v>1</v>
          </cell>
          <cell r="F1004" t="str">
            <v>EURO</v>
          </cell>
          <cell r="G1004">
            <v>0</v>
          </cell>
          <cell r="H1004">
            <v>1406</v>
          </cell>
          <cell r="I1004">
            <v>1</v>
          </cell>
          <cell r="J1004" t="str">
            <v>ГАКБ "Точиксодиротбонк"</v>
          </cell>
          <cell r="K1004">
            <v>0</v>
          </cell>
          <cell r="L1004">
            <v>1406</v>
          </cell>
          <cell r="M1004">
            <v>1</v>
          </cell>
          <cell r="N1004">
            <v>0</v>
          </cell>
        </row>
        <row r="1005">
          <cell r="A1005">
            <v>2003</v>
          </cell>
          <cell r="B1005">
            <v>6</v>
          </cell>
          <cell r="C1005">
            <v>1</v>
          </cell>
          <cell r="D1005">
            <v>0</v>
          </cell>
          <cell r="E1005">
            <v>2</v>
          </cell>
          <cell r="F1005" t="str">
            <v>EURO</v>
          </cell>
          <cell r="G1005">
            <v>0</v>
          </cell>
          <cell r="H1005">
            <v>143964</v>
          </cell>
          <cell r="I1005">
            <v>2</v>
          </cell>
          <cell r="J1005" t="str">
            <v>ГАКБ "Точиксодиротбонк"</v>
          </cell>
          <cell r="K1005">
            <v>0</v>
          </cell>
          <cell r="L1005">
            <v>143964</v>
          </cell>
          <cell r="M1005">
            <v>1</v>
          </cell>
          <cell r="N1005">
            <v>0</v>
          </cell>
        </row>
        <row r="1006">
          <cell r="A1006">
            <v>2003</v>
          </cell>
          <cell r="B1006">
            <v>6</v>
          </cell>
          <cell r="C1006">
            <v>1</v>
          </cell>
          <cell r="D1006">
            <v>0</v>
          </cell>
          <cell r="E1006">
            <v>1</v>
          </cell>
          <cell r="F1006" t="str">
            <v>RUR</v>
          </cell>
          <cell r="G1006">
            <v>0</v>
          </cell>
          <cell r="H1006">
            <v>292602</v>
          </cell>
          <cell r="I1006">
            <v>26</v>
          </cell>
          <cell r="J1006" t="str">
            <v>ГАКБ "Точиксодиротбонк"</v>
          </cell>
          <cell r="K1006">
            <v>0</v>
          </cell>
          <cell r="L1006">
            <v>292602</v>
          </cell>
          <cell r="M1006">
            <v>1</v>
          </cell>
          <cell r="N1006">
            <v>0</v>
          </cell>
        </row>
        <row r="1007">
          <cell r="A1007">
            <v>2003</v>
          </cell>
          <cell r="B1007">
            <v>6</v>
          </cell>
          <cell r="C1007">
            <v>1</v>
          </cell>
          <cell r="D1007">
            <v>0</v>
          </cell>
          <cell r="E1007">
            <v>1</v>
          </cell>
          <cell r="F1007" t="str">
            <v>TJS</v>
          </cell>
          <cell r="G1007">
            <v>2</v>
          </cell>
          <cell r="H1007">
            <v>23089003</v>
          </cell>
          <cell r="I1007">
            <v>3428</v>
          </cell>
          <cell r="J1007" t="str">
            <v>ГСБ "Амонатбанк"</v>
          </cell>
          <cell r="K1007">
            <v>46178006</v>
          </cell>
          <cell r="L1007">
            <v>23089003</v>
          </cell>
          <cell r="M1007">
            <v>1</v>
          </cell>
          <cell r="N1007">
            <v>46178006</v>
          </cell>
        </row>
        <row r="1008">
          <cell r="A1008">
            <v>2003</v>
          </cell>
          <cell r="B1008">
            <v>6</v>
          </cell>
          <cell r="C1008">
            <v>1</v>
          </cell>
          <cell r="D1008">
            <v>0</v>
          </cell>
          <cell r="E1008">
            <v>1</v>
          </cell>
          <cell r="F1008" t="str">
            <v>TJS</v>
          </cell>
          <cell r="G1008">
            <v>2.4</v>
          </cell>
          <cell r="H1008">
            <v>71307616</v>
          </cell>
          <cell r="I1008">
            <v>1712</v>
          </cell>
          <cell r="J1008" t="str">
            <v>ГСБ "Амонатбанк"</v>
          </cell>
          <cell r="K1008">
            <v>171138278.4</v>
          </cell>
          <cell r="L1008">
            <v>71307616</v>
          </cell>
          <cell r="M1008">
            <v>1</v>
          </cell>
          <cell r="N1008">
            <v>171138278.4</v>
          </cell>
        </row>
        <row r="1009">
          <cell r="A1009">
            <v>2003</v>
          </cell>
          <cell r="B1009">
            <v>6</v>
          </cell>
          <cell r="C1009">
            <v>2</v>
          </cell>
          <cell r="D1009">
            <v>90</v>
          </cell>
          <cell r="E1009">
            <v>2</v>
          </cell>
          <cell r="F1009" t="str">
            <v>TJS</v>
          </cell>
          <cell r="G1009">
            <v>15</v>
          </cell>
          <cell r="H1009">
            <v>185394</v>
          </cell>
          <cell r="I1009">
            <v>46</v>
          </cell>
          <cell r="J1009" t="str">
            <v>ГСБ "Амонатбанк"</v>
          </cell>
          <cell r="K1009">
            <v>2780910</v>
          </cell>
          <cell r="L1009">
            <v>185394</v>
          </cell>
          <cell r="M1009">
            <v>1</v>
          </cell>
          <cell r="N1009">
            <v>2780910</v>
          </cell>
        </row>
        <row r="1010">
          <cell r="A1010">
            <v>2003</v>
          </cell>
          <cell r="B1010">
            <v>6</v>
          </cell>
          <cell r="C1010">
            <v>2</v>
          </cell>
          <cell r="D1010">
            <v>180</v>
          </cell>
          <cell r="E1010">
            <v>2</v>
          </cell>
          <cell r="F1010" t="str">
            <v>TJS</v>
          </cell>
          <cell r="G1010">
            <v>18</v>
          </cell>
          <cell r="H1010">
            <v>44872</v>
          </cell>
          <cell r="I1010">
            <v>6</v>
          </cell>
          <cell r="J1010" t="str">
            <v>ГСБ "Амонатбанк"</v>
          </cell>
          <cell r="K1010">
            <v>807696</v>
          </cell>
          <cell r="L1010">
            <v>44872</v>
          </cell>
          <cell r="M1010">
            <v>1</v>
          </cell>
          <cell r="N1010">
            <v>807696</v>
          </cell>
        </row>
        <row r="1011">
          <cell r="A1011">
            <v>2003</v>
          </cell>
          <cell r="B1011">
            <v>6</v>
          </cell>
          <cell r="C1011">
            <v>2</v>
          </cell>
          <cell r="D1011">
            <v>360</v>
          </cell>
          <cell r="E1011">
            <v>2</v>
          </cell>
          <cell r="F1011" t="str">
            <v>TJS</v>
          </cell>
          <cell r="G1011">
            <v>24</v>
          </cell>
          <cell r="H1011">
            <v>284113</v>
          </cell>
          <cell r="I1011">
            <v>32</v>
          </cell>
          <cell r="J1011" t="str">
            <v>ГСБ "Амонатбанк"</v>
          </cell>
          <cell r="K1011">
            <v>6818712</v>
          </cell>
          <cell r="L1011">
            <v>284113</v>
          </cell>
          <cell r="M1011">
            <v>1</v>
          </cell>
          <cell r="N1011">
            <v>6818712</v>
          </cell>
        </row>
        <row r="1012">
          <cell r="A1012">
            <v>2003</v>
          </cell>
          <cell r="B1012">
            <v>6</v>
          </cell>
          <cell r="C1012">
            <v>2</v>
          </cell>
          <cell r="D1012">
            <v>1080</v>
          </cell>
          <cell r="E1012">
            <v>2</v>
          </cell>
          <cell r="F1012" t="str">
            <v>TJS</v>
          </cell>
          <cell r="G1012">
            <v>30</v>
          </cell>
          <cell r="H1012">
            <v>74507</v>
          </cell>
          <cell r="I1012">
            <v>14</v>
          </cell>
          <cell r="J1012" t="str">
            <v>ГСБ "Амонатбанк"</v>
          </cell>
          <cell r="K1012">
            <v>2235210</v>
          </cell>
          <cell r="L1012">
            <v>74507</v>
          </cell>
          <cell r="M1012">
            <v>1</v>
          </cell>
          <cell r="N1012">
            <v>2235210</v>
          </cell>
        </row>
        <row r="1013">
          <cell r="A1013">
            <v>2003</v>
          </cell>
          <cell r="B1013">
            <v>6</v>
          </cell>
          <cell r="C1013">
            <v>2</v>
          </cell>
          <cell r="D1013">
            <v>360</v>
          </cell>
          <cell r="E1013">
            <v>2</v>
          </cell>
          <cell r="F1013" t="str">
            <v>TJS</v>
          </cell>
          <cell r="G1013">
            <v>2</v>
          </cell>
          <cell r="H1013">
            <v>2</v>
          </cell>
          <cell r="I1013">
            <v>1</v>
          </cell>
          <cell r="J1013" t="str">
            <v>ГСБ "Амонатбанк"</v>
          </cell>
          <cell r="K1013">
            <v>4</v>
          </cell>
          <cell r="L1013">
            <v>2</v>
          </cell>
          <cell r="M1013">
            <v>1</v>
          </cell>
          <cell r="N1013">
            <v>4</v>
          </cell>
        </row>
        <row r="1014">
          <cell r="A1014">
            <v>2003</v>
          </cell>
          <cell r="B1014">
            <v>6</v>
          </cell>
          <cell r="C1014">
            <v>3</v>
          </cell>
          <cell r="D1014">
            <v>360</v>
          </cell>
          <cell r="E1014">
            <v>2</v>
          </cell>
          <cell r="F1014" t="str">
            <v>TJS</v>
          </cell>
          <cell r="G1014">
            <v>2</v>
          </cell>
          <cell r="H1014">
            <v>1926093</v>
          </cell>
          <cell r="I1014">
            <v>25102</v>
          </cell>
          <cell r="J1014" t="str">
            <v>ГСБ "Амонатбанк"</v>
          </cell>
          <cell r="K1014">
            <v>3852186</v>
          </cell>
          <cell r="L1014">
            <v>1926093</v>
          </cell>
          <cell r="M1014">
            <v>1</v>
          </cell>
          <cell r="N1014">
            <v>3852186</v>
          </cell>
        </row>
        <row r="1015">
          <cell r="A1015">
            <v>2003</v>
          </cell>
          <cell r="B1015">
            <v>6</v>
          </cell>
          <cell r="C1015">
            <v>1</v>
          </cell>
          <cell r="D1015">
            <v>0</v>
          </cell>
          <cell r="E1015">
            <v>1</v>
          </cell>
          <cell r="F1015" t="str">
            <v>RUR</v>
          </cell>
          <cell r="G1015">
            <v>0</v>
          </cell>
          <cell r="H1015">
            <v>489335</v>
          </cell>
          <cell r="I1015">
            <v>23</v>
          </cell>
          <cell r="J1015" t="str">
            <v>ГСБ "Амонатбанк"</v>
          </cell>
          <cell r="K1015">
            <v>0</v>
          </cell>
          <cell r="L1015">
            <v>489335</v>
          </cell>
          <cell r="M1015">
            <v>1</v>
          </cell>
          <cell r="N1015">
            <v>0</v>
          </cell>
        </row>
        <row r="1016">
          <cell r="A1016">
            <v>2003</v>
          </cell>
          <cell r="B1016">
            <v>6</v>
          </cell>
          <cell r="C1016">
            <v>1</v>
          </cell>
          <cell r="D1016">
            <v>0</v>
          </cell>
          <cell r="E1016">
            <v>1</v>
          </cell>
          <cell r="F1016" t="str">
            <v>RUR</v>
          </cell>
          <cell r="G1016">
            <v>0</v>
          </cell>
          <cell r="H1016">
            <v>12</v>
          </cell>
          <cell r="I1016">
            <v>10</v>
          </cell>
          <cell r="J1016" t="str">
            <v>ГСБ "Амонатбанк"</v>
          </cell>
          <cell r="K1016">
            <v>0</v>
          </cell>
          <cell r="L1016">
            <v>12</v>
          </cell>
          <cell r="M1016">
            <v>1</v>
          </cell>
          <cell r="N1016">
            <v>0</v>
          </cell>
        </row>
        <row r="1017">
          <cell r="A1017">
            <v>2003</v>
          </cell>
          <cell r="B1017">
            <v>6</v>
          </cell>
          <cell r="C1017">
            <v>1</v>
          </cell>
          <cell r="D1017">
            <v>0</v>
          </cell>
          <cell r="E1017">
            <v>2</v>
          </cell>
          <cell r="F1017" t="str">
            <v>USD</v>
          </cell>
          <cell r="G1017">
            <v>0</v>
          </cell>
          <cell r="H1017">
            <v>5846267</v>
          </cell>
          <cell r="I1017">
            <v>105</v>
          </cell>
          <cell r="J1017" t="str">
            <v>ГСБ "Амонатбанк"</v>
          </cell>
          <cell r="K1017">
            <v>0</v>
          </cell>
          <cell r="L1017">
            <v>5846267</v>
          </cell>
          <cell r="M1017">
            <v>1</v>
          </cell>
          <cell r="N1017">
            <v>0</v>
          </cell>
        </row>
        <row r="1018">
          <cell r="A1018">
            <v>2003</v>
          </cell>
          <cell r="B1018">
            <v>6</v>
          </cell>
          <cell r="C1018">
            <v>1</v>
          </cell>
          <cell r="D1018">
            <v>0</v>
          </cell>
          <cell r="E1018">
            <v>2</v>
          </cell>
          <cell r="F1018" t="str">
            <v>USD</v>
          </cell>
          <cell r="G1018">
            <v>0</v>
          </cell>
          <cell r="H1018">
            <v>36326</v>
          </cell>
          <cell r="I1018">
            <v>14</v>
          </cell>
          <cell r="J1018" t="str">
            <v>ГСБ "Амонатбанк"</v>
          </cell>
          <cell r="K1018">
            <v>0</v>
          </cell>
          <cell r="L1018">
            <v>36326</v>
          </cell>
          <cell r="M1018">
            <v>1</v>
          </cell>
          <cell r="N1018">
            <v>0</v>
          </cell>
        </row>
        <row r="1019">
          <cell r="A1019">
            <v>2003</v>
          </cell>
          <cell r="B1019">
            <v>6</v>
          </cell>
          <cell r="C1019">
            <v>2</v>
          </cell>
          <cell r="D1019">
            <v>90</v>
          </cell>
          <cell r="E1019">
            <v>2</v>
          </cell>
          <cell r="F1019" t="str">
            <v>USD</v>
          </cell>
          <cell r="G1019">
            <v>6</v>
          </cell>
          <cell r="H1019">
            <v>105365</v>
          </cell>
          <cell r="I1019">
            <v>5</v>
          </cell>
          <cell r="J1019" t="str">
            <v>ГСБ "Амонатбанк"</v>
          </cell>
          <cell r="K1019">
            <v>632190</v>
          </cell>
          <cell r="L1019">
            <v>105365</v>
          </cell>
          <cell r="M1019">
            <v>1</v>
          </cell>
          <cell r="N1019">
            <v>632190</v>
          </cell>
        </row>
        <row r="1020">
          <cell r="A1020">
            <v>2003</v>
          </cell>
          <cell r="B1020">
            <v>6</v>
          </cell>
          <cell r="C1020">
            <v>2</v>
          </cell>
          <cell r="D1020">
            <v>180</v>
          </cell>
          <cell r="E1020">
            <v>2</v>
          </cell>
          <cell r="F1020" t="str">
            <v>USD</v>
          </cell>
          <cell r="G1020">
            <v>7</v>
          </cell>
          <cell r="H1020">
            <v>4</v>
          </cell>
          <cell r="I1020">
            <v>1</v>
          </cell>
          <cell r="J1020" t="str">
            <v>ГСБ "Амонатбанк"</v>
          </cell>
          <cell r="K1020">
            <v>28</v>
          </cell>
          <cell r="L1020">
            <v>4</v>
          </cell>
          <cell r="M1020">
            <v>1</v>
          </cell>
          <cell r="N1020">
            <v>28</v>
          </cell>
        </row>
        <row r="1021">
          <cell r="A1021">
            <v>2003</v>
          </cell>
          <cell r="B1021">
            <v>6</v>
          </cell>
          <cell r="C1021">
            <v>2</v>
          </cell>
          <cell r="D1021">
            <v>360</v>
          </cell>
          <cell r="E1021">
            <v>2</v>
          </cell>
          <cell r="F1021" t="str">
            <v>USD</v>
          </cell>
          <cell r="G1021">
            <v>12</v>
          </cell>
          <cell r="H1021">
            <v>419644</v>
          </cell>
          <cell r="I1021">
            <v>12</v>
          </cell>
          <cell r="J1021" t="str">
            <v>ГСБ "Амонатбанк"</v>
          </cell>
          <cell r="K1021">
            <v>5035728</v>
          </cell>
          <cell r="L1021">
            <v>419644</v>
          </cell>
          <cell r="M1021">
            <v>1</v>
          </cell>
          <cell r="N1021">
            <v>5035728</v>
          </cell>
        </row>
        <row r="1022">
          <cell r="A1022">
            <v>2003</v>
          </cell>
          <cell r="B1022">
            <v>6</v>
          </cell>
          <cell r="C1022">
            <v>2</v>
          </cell>
          <cell r="D1022">
            <v>1080</v>
          </cell>
          <cell r="E1022">
            <v>2</v>
          </cell>
          <cell r="F1022" t="str">
            <v>USD</v>
          </cell>
          <cell r="G1022">
            <v>15</v>
          </cell>
          <cell r="H1022">
            <v>9794</v>
          </cell>
          <cell r="I1022">
            <v>24</v>
          </cell>
          <cell r="J1022" t="str">
            <v>ГСБ "Амонатбанк"</v>
          </cell>
          <cell r="K1022">
            <v>146910</v>
          </cell>
          <cell r="L1022">
            <v>9794</v>
          </cell>
          <cell r="M1022">
            <v>1</v>
          </cell>
          <cell r="N1022">
            <v>146910</v>
          </cell>
        </row>
        <row r="1023">
          <cell r="A1023">
            <v>2003</v>
          </cell>
          <cell r="B1023">
            <v>6</v>
          </cell>
          <cell r="C1023">
            <v>1</v>
          </cell>
          <cell r="D1023">
            <v>0</v>
          </cell>
          <cell r="E1023">
            <v>1</v>
          </cell>
          <cell r="F1023" t="str">
            <v>EURO</v>
          </cell>
          <cell r="G1023">
            <v>0</v>
          </cell>
          <cell r="H1023">
            <v>2</v>
          </cell>
          <cell r="I1023">
            <v>3</v>
          </cell>
          <cell r="J1023" t="str">
            <v>ГСБ "Амонатбанк"</v>
          </cell>
          <cell r="K1023">
            <v>0</v>
          </cell>
          <cell r="L1023">
            <v>2</v>
          </cell>
          <cell r="M1023">
            <v>1</v>
          </cell>
          <cell r="N1023">
            <v>0</v>
          </cell>
        </row>
        <row r="1024">
          <cell r="A1024">
            <v>2003</v>
          </cell>
          <cell r="B1024">
            <v>6</v>
          </cell>
          <cell r="C1024">
            <v>1</v>
          </cell>
          <cell r="D1024">
            <v>0</v>
          </cell>
          <cell r="E1024">
            <v>1</v>
          </cell>
          <cell r="F1024" t="str">
            <v>TJS</v>
          </cell>
          <cell r="G1024">
            <v>0</v>
          </cell>
          <cell r="H1024">
            <v>133810</v>
          </cell>
          <cell r="I1024">
            <v>11</v>
          </cell>
          <cell r="J1024" t="str">
            <v>КТОО "Фонон"</v>
          </cell>
          <cell r="K1024">
            <v>0</v>
          </cell>
          <cell r="L1024">
            <v>133810</v>
          </cell>
          <cell r="M1024">
            <v>1</v>
          </cell>
          <cell r="N1024">
            <v>0</v>
          </cell>
        </row>
        <row r="1025">
          <cell r="A1025">
            <v>2003</v>
          </cell>
          <cell r="B1025">
            <v>6</v>
          </cell>
          <cell r="C1025">
            <v>1</v>
          </cell>
          <cell r="D1025">
            <v>0</v>
          </cell>
          <cell r="E1025">
            <v>2</v>
          </cell>
          <cell r="F1025" t="str">
            <v>TJS</v>
          </cell>
          <cell r="G1025">
            <v>0</v>
          </cell>
          <cell r="H1025">
            <v>1194</v>
          </cell>
          <cell r="I1025">
            <v>1</v>
          </cell>
          <cell r="J1025" t="str">
            <v>КТОО "Фонон"</v>
          </cell>
          <cell r="K1025">
            <v>0</v>
          </cell>
          <cell r="L1025">
            <v>1194</v>
          </cell>
          <cell r="M1025">
            <v>1</v>
          </cell>
          <cell r="N1025">
            <v>0</v>
          </cell>
        </row>
        <row r="1026">
          <cell r="A1026">
            <v>2003</v>
          </cell>
          <cell r="B1026">
            <v>6</v>
          </cell>
          <cell r="C1026">
            <v>1</v>
          </cell>
          <cell r="D1026">
            <v>0</v>
          </cell>
          <cell r="E1026">
            <v>1</v>
          </cell>
          <cell r="F1026" t="str">
            <v>TJS</v>
          </cell>
          <cell r="G1026">
            <v>0</v>
          </cell>
          <cell r="H1026">
            <v>511353</v>
          </cell>
          <cell r="I1026">
            <v>18</v>
          </cell>
          <cell r="J1026" t="str">
            <v>СТК "Центрально-Азиатский банк"</v>
          </cell>
          <cell r="K1026">
            <v>0</v>
          </cell>
          <cell r="L1026">
            <v>511353</v>
          </cell>
          <cell r="M1026">
            <v>1</v>
          </cell>
          <cell r="N1026">
            <v>0</v>
          </cell>
        </row>
        <row r="1027">
          <cell r="A1027">
            <v>2003</v>
          </cell>
          <cell r="B1027">
            <v>6</v>
          </cell>
          <cell r="C1027">
            <v>3</v>
          </cell>
          <cell r="D1027">
            <v>0</v>
          </cell>
          <cell r="E1027">
            <v>2</v>
          </cell>
          <cell r="F1027" t="str">
            <v>TJS</v>
          </cell>
          <cell r="G1027">
            <v>0</v>
          </cell>
          <cell r="H1027">
            <v>12300</v>
          </cell>
          <cell r="I1027">
            <v>3</v>
          </cell>
          <cell r="J1027" t="str">
            <v>СТК "Центрально-Азиатский банк"</v>
          </cell>
          <cell r="K1027">
            <v>0</v>
          </cell>
          <cell r="L1027">
            <v>12300</v>
          </cell>
          <cell r="M1027">
            <v>1</v>
          </cell>
          <cell r="N1027">
            <v>0</v>
          </cell>
        </row>
        <row r="1028">
          <cell r="A1028">
            <v>2003</v>
          </cell>
          <cell r="B1028">
            <v>6</v>
          </cell>
          <cell r="C1028">
            <v>2</v>
          </cell>
          <cell r="D1028">
            <v>90</v>
          </cell>
          <cell r="E1028">
            <v>1</v>
          </cell>
          <cell r="F1028" t="str">
            <v>TJS</v>
          </cell>
          <cell r="G1028">
            <v>6</v>
          </cell>
          <cell r="H1028">
            <v>177</v>
          </cell>
          <cell r="I1028">
            <v>1</v>
          </cell>
          <cell r="J1028" t="str">
            <v>СТК "Центрально-Азиатский банк"</v>
          </cell>
          <cell r="K1028">
            <v>1062</v>
          </cell>
          <cell r="L1028">
            <v>177</v>
          </cell>
          <cell r="M1028">
            <v>1</v>
          </cell>
          <cell r="N1028">
            <v>1062</v>
          </cell>
        </row>
        <row r="1029">
          <cell r="A1029">
            <v>2003</v>
          </cell>
          <cell r="B1029">
            <v>6</v>
          </cell>
          <cell r="C1029">
            <v>1</v>
          </cell>
          <cell r="D1029">
            <v>0</v>
          </cell>
          <cell r="E1029">
            <v>1</v>
          </cell>
          <cell r="F1029" t="str">
            <v>USD</v>
          </cell>
          <cell r="G1029">
            <v>0</v>
          </cell>
          <cell r="H1029">
            <v>232972</v>
          </cell>
          <cell r="I1029">
            <v>3</v>
          </cell>
          <cell r="J1029" t="str">
            <v>СТК "Центрально-Азиатский банк"</v>
          </cell>
          <cell r="K1029">
            <v>0</v>
          </cell>
          <cell r="L1029">
            <v>232972</v>
          </cell>
          <cell r="M1029">
            <v>1</v>
          </cell>
          <cell r="N1029">
            <v>0</v>
          </cell>
        </row>
        <row r="1030">
          <cell r="A1030">
            <v>2003</v>
          </cell>
          <cell r="B1030">
            <v>6</v>
          </cell>
          <cell r="C1030">
            <v>3</v>
          </cell>
          <cell r="D1030">
            <v>0</v>
          </cell>
          <cell r="E1030">
            <v>2</v>
          </cell>
          <cell r="F1030" t="str">
            <v>USD</v>
          </cell>
          <cell r="G1030">
            <v>0</v>
          </cell>
          <cell r="H1030">
            <v>309</v>
          </cell>
          <cell r="I1030">
            <v>1</v>
          </cell>
          <cell r="J1030" t="str">
            <v>СТК "Центрально-Азиатский банк"</v>
          </cell>
          <cell r="K1030">
            <v>0</v>
          </cell>
          <cell r="L1030">
            <v>309</v>
          </cell>
          <cell r="M1030">
            <v>1</v>
          </cell>
          <cell r="N1030">
            <v>0</v>
          </cell>
        </row>
        <row r="1031">
          <cell r="A1031">
            <v>2003</v>
          </cell>
          <cell r="B1031">
            <v>6</v>
          </cell>
          <cell r="C1031">
            <v>2</v>
          </cell>
          <cell r="D1031">
            <v>360</v>
          </cell>
          <cell r="E1031">
            <v>2</v>
          </cell>
          <cell r="F1031" t="str">
            <v>USD</v>
          </cell>
          <cell r="G1031">
            <v>20</v>
          </cell>
          <cell r="H1031">
            <v>466</v>
          </cell>
          <cell r="I1031">
            <v>1</v>
          </cell>
          <cell r="J1031" t="str">
            <v>СТК "Центрально-Азиатский банк"</v>
          </cell>
          <cell r="K1031">
            <v>9320</v>
          </cell>
          <cell r="L1031">
            <v>466</v>
          </cell>
          <cell r="M1031">
            <v>1</v>
          </cell>
          <cell r="N1031">
            <v>9320</v>
          </cell>
        </row>
        <row r="1032">
          <cell r="A1032">
            <v>2003</v>
          </cell>
          <cell r="B1032">
            <v>6</v>
          </cell>
          <cell r="C1032">
            <v>2</v>
          </cell>
          <cell r="D1032">
            <v>360</v>
          </cell>
          <cell r="E1032">
            <v>2</v>
          </cell>
          <cell r="F1032" t="str">
            <v>USD</v>
          </cell>
          <cell r="G1032">
            <v>18</v>
          </cell>
          <cell r="H1032">
            <v>5122</v>
          </cell>
          <cell r="I1032">
            <v>1</v>
          </cell>
          <cell r="J1032" t="str">
            <v>СТК "Центрально-Азиатский банк"</v>
          </cell>
          <cell r="K1032">
            <v>92196</v>
          </cell>
          <cell r="L1032">
            <v>5122</v>
          </cell>
          <cell r="M1032">
            <v>1</v>
          </cell>
          <cell r="N1032">
            <v>92196</v>
          </cell>
        </row>
        <row r="1033">
          <cell r="A1033">
            <v>2003</v>
          </cell>
          <cell r="B1033">
            <v>6</v>
          </cell>
          <cell r="C1033">
            <v>2</v>
          </cell>
          <cell r="D1033">
            <v>360</v>
          </cell>
          <cell r="E1033">
            <v>2</v>
          </cell>
          <cell r="F1033" t="str">
            <v>USD</v>
          </cell>
          <cell r="G1033">
            <v>15</v>
          </cell>
          <cell r="H1033">
            <v>43561</v>
          </cell>
          <cell r="I1033">
            <v>1</v>
          </cell>
          <cell r="J1033" t="str">
            <v>СТК "Центрально-Азиатский банк"</v>
          </cell>
          <cell r="K1033">
            <v>653415</v>
          </cell>
          <cell r="L1033">
            <v>43561</v>
          </cell>
          <cell r="M1033">
            <v>1</v>
          </cell>
          <cell r="N1033">
            <v>653415</v>
          </cell>
        </row>
        <row r="1034">
          <cell r="A1034">
            <v>2003</v>
          </cell>
          <cell r="B1034">
            <v>6</v>
          </cell>
          <cell r="C1034">
            <v>2</v>
          </cell>
          <cell r="D1034">
            <v>360</v>
          </cell>
          <cell r="E1034">
            <v>2</v>
          </cell>
          <cell r="F1034" t="str">
            <v>USD</v>
          </cell>
          <cell r="G1034">
            <v>17</v>
          </cell>
          <cell r="H1034">
            <v>511</v>
          </cell>
          <cell r="I1034">
            <v>1</v>
          </cell>
          <cell r="J1034" t="str">
            <v>СТК "Центрально-Азиатский банк"</v>
          </cell>
          <cell r="K1034">
            <v>8687</v>
          </cell>
          <cell r="L1034">
            <v>511</v>
          </cell>
          <cell r="M1034">
            <v>1</v>
          </cell>
          <cell r="N1034">
            <v>8687</v>
          </cell>
        </row>
        <row r="1035">
          <cell r="A1035">
            <v>2003</v>
          </cell>
          <cell r="B1035">
            <v>6</v>
          </cell>
          <cell r="C1035">
            <v>1</v>
          </cell>
          <cell r="D1035">
            <v>0</v>
          </cell>
          <cell r="E1035">
            <v>1</v>
          </cell>
          <cell r="F1035" t="str">
            <v>TJS</v>
          </cell>
          <cell r="G1035">
            <v>0</v>
          </cell>
          <cell r="H1035">
            <v>30097572</v>
          </cell>
          <cell r="I1035">
            <v>56</v>
          </cell>
          <cell r="J1035" t="str">
            <v>ТАК ПБРР "Таджпромбанк"</v>
          </cell>
          <cell r="K1035">
            <v>0</v>
          </cell>
          <cell r="L1035">
            <v>30097572</v>
          </cell>
          <cell r="M1035">
            <v>1</v>
          </cell>
          <cell r="N1035">
            <v>0</v>
          </cell>
        </row>
        <row r="1036">
          <cell r="A1036">
            <v>2003</v>
          </cell>
          <cell r="B1036">
            <v>6</v>
          </cell>
          <cell r="C1036">
            <v>1</v>
          </cell>
          <cell r="D1036">
            <v>0</v>
          </cell>
          <cell r="E1036">
            <v>2</v>
          </cell>
          <cell r="F1036" t="str">
            <v>TJS</v>
          </cell>
          <cell r="G1036">
            <v>0</v>
          </cell>
          <cell r="H1036">
            <v>555257</v>
          </cell>
          <cell r="I1036">
            <v>8</v>
          </cell>
          <cell r="J1036" t="str">
            <v>ТАК ПБРР "Таджпромбанк"</v>
          </cell>
          <cell r="K1036">
            <v>0</v>
          </cell>
          <cell r="L1036">
            <v>555257</v>
          </cell>
          <cell r="M1036">
            <v>1</v>
          </cell>
          <cell r="N1036">
            <v>0</v>
          </cell>
        </row>
        <row r="1037">
          <cell r="A1037">
            <v>2003</v>
          </cell>
          <cell r="B1037">
            <v>6</v>
          </cell>
          <cell r="C1037">
            <v>3</v>
          </cell>
          <cell r="D1037">
            <v>0</v>
          </cell>
          <cell r="E1037">
            <v>1</v>
          </cell>
          <cell r="F1037" t="str">
            <v>TJS</v>
          </cell>
          <cell r="G1037">
            <v>21</v>
          </cell>
          <cell r="H1037">
            <v>1535878</v>
          </cell>
          <cell r="I1037">
            <v>7</v>
          </cell>
          <cell r="J1037" t="str">
            <v>ТАК ПБРР "Таджпромбанк"</v>
          </cell>
          <cell r="K1037">
            <v>32253438</v>
          </cell>
          <cell r="L1037">
            <v>1535878</v>
          </cell>
          <cell r="M1037">
            <v>1</v>
          </cell>
          <cell r="N1037">
            <v>32253438</v>
          </cell>
        </row>
        <row r="1038">
          <cell r="A1038">
            <v>2003</v>
          </cell>
          <cell r="B1038">
            <v>6</v>
          </cell>
          <cell r="C1038">
            <v>2</v>
          </cell>
          <cell r="D1038">
            <v>180</v>
          </cell>
          <cell r="E1038">
            <v>1</v>
          </cell>
          <cell r="F1038" t="str">
            <v>TJS</v>
          </cell>
          <cell r="G1038">
            <v>12</v>
          </cell>
          <cell r="H1038">
            <v>6790</v>
          </cell>
          <cell r="I1038">
            <v>1</v>
          </cell>
          <cell r="J1038" t="str">
            <v>ТАК ПБРР "Таджпромбанк"</v>
          </cell>
          <cell r="K1038">
            <v>81480</v>
          </cell>
          <cell r="L1038">
            <v>6790</v>
          </cell>
          <cell r="M1038">
            <v>1</v>
          </cell>
          <cell r="N1038">
            <v>81480</v>
          </cell>
        </row>
        <row r="1039">
          <cell r="A1039">
            <v>2003</v>
          </cell>
          <cell r="B1039">
            <v>6</v>
          </cell>
          <cell r="C1039">
            <v>2</v>
          </cell>
          <cell r="D1039">
            <v>180</v>
          </cell>
          <cell r="E1039">
            <v>1</v>
          </cell>
          <cell r="F1039" t="str">
            <v>TJS</v>
          </cell>
          <cell r="G1039">
            <v>13</v>
          </cell>
          <cell r="H1039">
            <v>12000</v>
          </cell>
          <cell r="I1039">
            <v>1</v>
          </cell>
          <cell r="J1039" t="str">
            <v>ТАК ПБРР "Таджпромбанк"</v>
          </cell>
          <cell r="K1039">
            <v>156000</v>
          </cell>
          <cell r="L1039">
            <v>12000</v>
          </cell>
          <cell r="M1039">
            <v>1</v>
          </cell>
          <cell r="N1039">
            <v>156000</v>
          </cell>
        </row>
        <row r="1040">
          <cell r="A1040">
            <v>2003</v>
          </cell>
          <cell r="B1040">
            <v>6</v>
          </cell>
          <cell r="C1040">
            <v>2</v>
          </cell>
          <cell r="D1040">
            <v>360</v>
          </cell>
          <cell r="E1040">
            <v>1</v>
          </cell>
          <cell r="F1040" t="str">
            <v>TJS</v>
          </cell>
          <cell r="G1040">
            <v>17</v>
          </cell>
          <cell r="H1040">
            <v>40000</v>
          </cell>
          <cell r="I1040">
            <v>1</v>
          </cell>
          <cell r="J1040" t="str">
            <v>ТАК ПБРР "Таджпромбанк"</v>
          </cell>
          <cell r="K1040">
            <v>680000</v>
          </cell>
          <cell r="L1040">
            <v>40000</v>
          </cell>
          <cell r="M1040">
            <v>1</v>
          </cell>
          <cell r="N1040">
            <v>680000</v>
          </cell>
        </row>
        <row r="1041">
          <cell r="A1041">
            <v>2003</v>
          </cell>
          <cell r="B1041">
            <v>6</v>
          </cell>
          <cell r="C1041">
            <v>3</v>
          </cell>
          <cell r="D1041">
            <v>0</v>
          </cell>
          <cell r="E1041">
            <v>2</v>
          </cell>
          <cell r="F1041" t="str">
            <v>TJS</v>
          </cell>
          <cell r="G1041">
            <v>8</v>
          </cell>
          <cell r="H1041">
            <v>530400</v>
          </cell>
          <cell r="I1041">
            <v>1</v>
          </cell>
          <cell r="J1041" t="str">
            <v>ТАК ПБРР "Таджпромбанк"</v>
          </cell>
          <cell r="K1041">
            <v>4243200</v>
          </cell>
          <cell r="L1041">
            <v>530400</v>
          </cell>
          <cell r="M1041">
            <v>1</v>
          </cell>
          <cell r="N1041">
            <v>4243200</v>
          </cell>
        </row>
        <row r="1042">
          <cell r="A1042">
            <v>2003</v>
          </cell>
          <cell r="B1042">
            <v>6</v>
          </cell>
          <cell r="C1042">
            <v>3</v>
          </cell>
          <cell r="D1042">
            <v>0</v>
          </cell>
          <cell r="E1042">
            <v>2</v>
          </cell>
          <cell r="F1042" t="str">
            <v>TJS</v>
          </cell>
          <cell r="G1042">
            <v>0</v>
          </cell>
          <cell r="H1042">
            <v>100</v>
          </cell>
          <cell r="I1042">
            <v>1</v>
          </cell>
          <cell r="J1042" t="str">
            <v>ТАК ПБРР "Таджпромбанк"</v>
          </cell>
          <cell r="K1042">
            <v>0</v>
          </cell>
          <cell r="L1042">
            <v>100</v>
          </cell>
          <cell r="M1042">
            <v>1</v>
          </cell>
          <cell r="N1042">
            <v>0</v>
          </cell>
        </row>
        <row r="1043">
          <cell r="A1043">
            <v>2003</v>
          </cell>
          <cell r="B1043">
            <v>6</v>
          </cell>
          <cell r="C1043">
            <v>3</v>
          </cell>
          <cell r="D1043">
            <v>0</v>
          </cell>
          <cell r="E1043">
            <v>2</v>
          </cell>
          <cell r="F1043" t="str">
            <v>TJS</v>
          </cell>
          <cell r="G1043">
            <v>2</v>
          </cell>
          <cell r="H1043">
            <v>18165</v>
          </cell>
          <cell r="I1043">
            <v>1</v>
          </cell>
          <cell r="J1043" t="str">
            <v>ТАК ПБРР "Таджпромбанк"</v>
          </cell>
          <cell r="K1043">
            <v>36330</v>
          </cell>
          <cell r="L1043">
            <v>18165</v>
          </cell>
          <cell r="M1043">
            <v>1</v>
          </cell>
          <cell r="N1043">
            <v>36330</v>
          </cell>
        </row>
        <row r="1044">
          <cell r="A1044">
            <v>2003</v>
          </cell>
          <cell r="B1044">
            <v>6</v>
          </cell>
          <cell r="C1044">
            <v>3</v>
          </cell>
          <cell r="D1044">
            <v>720</v>
          </cell>
          <cell r="E1044">
            <v>2</v>
          </cell>
          <cell r="F1044" t="str">
            <v>TJS</v>
          </cell>
          <cell r="G1044">
            <v>20</v>
          </cell>
          <cell r="H1044">
            <v>49</v>
          </cell>
          <cell r="I1044">
            <v>1</v>
          </cell>
          <cell r="J1044" t="str">
            <v>ТАК ПБРР "Таджпромбанк"</v>
          </cell>
          <cell r="K1044">
            <v>980</v>
          </cell>
          <cell r="L1044">
            <v>49</v>
          </cell>
          <cell r="M1044">
            <v>1</v>
          </cell>
          <cell r="N1044">
            <v>980</v>
          </cell>
        </row>
        <row r="1045">
          <cell r="A1045">
            <v>2003</v>
          </cell>
          <cell r="B1045">
            <v>6</v>
          </cell>
          <cell r="C1045">
            <v>2</v>
          </cell>
          <cell r="D1045">
            <v>720</v>
          </cell>
          <cell r="E1045">
            <v>2</v>
          </cell>
          <cell r="F1045" t="str">
            <v>TJS</v>
          </cell>
          <cell r="G1045">
            <v>18</v>
          </cell>
          <cell r="H1045">
            <v>270000</v>
          </cell>
          <cell r="I1045">
            <v>1</v>
          </cell>
          <cell r="J1045" t="str">
            <v>ТАК ПБРР "Таджпромбанк"</v>
          </cell>
          <cell r="K1045">
            <v>4860000</v>
          </cell>
          <cell r="L1045">
            <v>270000</v>
          </cell>
          <cell r="M1045">
            <v>1</v>
          </cell>
          <cell r="N1045">
            <v>4860000</v>
          </cell>
        </row>
        <row r="1046">
          <cell r="A1046">
            <v>2003</v>
          </cell>
          <cell r="B1046">
            <v>6</v>
          </cell>
          <cell r="C1046">
            <v>3</v>
          </cell>
          <cell r="D1046">
            <v>0</v>
          </cell>
          <cell r="E1046">
            <v>2</v>
          </cell>
          <cell r="F1046" t="str">
            <v>TJS</v>
          </cell>
          <cell r="G1046">
            <v>21</v>
          </cell>
          <cell r="H1046">
            <v>669306</v>
          </cell>
          <cell r="I1046">
            <v>26</v>
          </cell>
          <cell r="J1046" t="str">
            <v>ТАК ПБРР "Таджпромбанк"</v>
          </cell>
          <cell r="K1046">
            <v>14055426</v>
          </cell>
          <cell r="L1046">
            <v>669306</v>
          </cell>
          <cell r="M1046">
            <v>1</v>
          </cell>
          <cell r="N1046">
            <v>14055426</v>
          </cell>
        </row>
        <row r="1047">
          <cell r="A1047">
            <v>2003</v>
          </cell>
          <cell r="B1047">
            <v>6</v>
          </cell>
          <cell r="C1047">
            <v>2</v>
          </cell>
          <cell r="D1047">
            <v>720</v>
          </cell>
          <cell r="E1047">
            <v>2</v>
          </cell>
          <cell r="F1047" t="str">
            <v>TJS</v>
          </cell>
          <cell r="G1047">
            <v>20</v>
          </cell>
          <cell r="H1047">
            <v>3346</v>
          </cell>
          <cell r="I1047">
            <v>1</v>
          </cell>
          <cell r="J1047" t="str">
            <v>ТАК ПБРР "Таджпромбанк"</v>
          </cell>
          <cell r="K1047">
            <v>66920</v>
          </cell>
          <cell r="L1047">
            <v>3346</v>
          </cell>
          <cell r="M1047">
            <v>1</v>
          </cell>
          <cell r="N1047">
            <v>66920</v>
          </cell>
        </row>
        <row r="1048">
          <cell r="A1048">
            <v>2003</v>
          </cell>
          <cell r="B1048">
            <v>6</v>
          </cell>
          <cell r="C1048">
            <v>1</v>
          </cell>
          <cell r="D1048">
            <v>0</v>
          </cell>
          <cell r="E1048">
            <v>1</v>
          </cell>
          <cell r="F1048" t="str">
            <v>USD</v>
          </cell>
          <cell r="G1048">
            <v>0</v>
          </cell>
          <cell r="H1048">
            <v>20785814</v>
          </cell>
          <cell r="I1048">
            <v>11</v>
          </cell>
          <cell r="J1048" t="str">
            <v>ТАК ПБРР "Таджпромбанк"</v>
          </cell>
          <cell r="K1048">
            <v>0</v>
          </cell>
          <cell r="L1048">
            <v>20785814</v>
          </cell>
          <cell r="M1048">
            <v>1</v>
          </cell>
          <cell r="N1048">
            <v>0</v>
          </cell>
        </row>
        <row r="1049">
          <cell r="A1049">
            <v>2003</v>
          </cell>
          <cell r="B1049">
            <v>6</v>
          </cell>
          <cell r="C1049">
            <v>2</v>
          </cell>
          <cell r="D1049">
            <v>90</v>
          </cell>
          <cell r="E1049">
            <v>1</v>
          </cell>
          <cell r="F1049" t="str">
            <v>USD</v>
          </cell>
          <cell r="G1049">
            <v>4</v>
          </cell>
          <cell r="H1049">
            <v>1250</v>
          </cell>
          <cell r="I1049">
            <v>1</v>
          </cell>
          <cell r="J1049" t="str">
            <v>ТАК ПБРР "Таджпромбанк"</v>
          </cell>
          <cell r="K1049">
            <v>5000</v>
          </cell>
          <cell r="L1049">
            <v>1250</v>
          </cell>
          <cell r="M1049">
            <v>1</v>
          </cell>
          <cell r="N1049">
            <v>5000</v>
          </cell>
        </row>
        <row r="1050">
          <cell r="A1050">
            <v>2003</v>
          </cell>
          <cell r="B1050">
            <v>6</v>
          </cell>
          <cell r="C1050">
            <v>1</v>
          </cell>
          <cell r="D1050">
            <v>0</v>
          </cell>
          <cell r="E1050">
            <v>2</v>
          </cell>
          <cell r="F1050" t="str">
            <v>USD</v>
          </cell>
          <cell r="G1050">
            <v>0</v>
          </cell>
          <cell r="H1050">
            <v>189612</v>
          </cell>
          <cell r="I1050">
            <v>6</v>
          </cell>
          <cell r="J1050" t="str">
            <v>ТАК ПБРР "Таджпромбанк"</v>
          </cell>
          <cell r="K1050">
            <v>0</v>
          </cell>
          <cell r="L1050">
            <v>189612</v>
          </cell>
          <cell r="M1050">
            <v>1</v>
          </cell>
          <cell r="N1050">
            <v>0</v>
          </cell>
        </row>
        <row r="1051">
          <cell r="A1051">
            <v>2003</v>
          </cell>
          <cell r="B1051">
            <v>6</v>
          </cell>
          <cell r="C1051">
            <v>1</v>
          </cell>
          <cell r="D1051">
            <v>0</v>
          </cell>
          <cell r="E1051">
            <v>2</v>
          </cell>
          <cell r="F1051" t="str">
            <v>USD</v>
          </cell>
          <cell r="G1051">
            <v>4</v>
          </cell>
          <cell r="H1051">
            <v>46350</v>
          </cell>
          <cell r="I1051">
            <v>1</v>
          </cell>
          <cell r="J1051" t="str">
            <v>ТАК ПБРР "Таджпромбанк"</v>
          </cell>
          <cell r="K1051">
            <v>185400</v>
          </cell>
          <cell r="L1051">
            <v>46350</v>
          </cell>
          <cell r="M1051">
            <v>1</v>
          </cell>
          <cell r="N1051">
            <v>185400</v>
          </cell>
        </row>
        <row r="1052">
          <cell r="A1052">
            <v>2003</v>
          </cell>
          <cell r="B1052">
            <v>6</v>
          </cell>
          <cell r="C1052">
            <v>2</v>
          </cell>
          <cell r="D1052">
            <v>390</v>
          </cell>
          <cell r="E1052">
            <v>2</v>
          </cell>
          <cell r="F1052" t="str">
            <v>USD</v>
          </cell>
          <cell r="G1052">
            <v>18</v>
          </cell>
          <cell r="H1052">
            <v>6180000</v>
          </cell>
          <cell r="I1052">
            <v>11</v>
          </cell>
          <cell r="J1052" t="str">
            <v>ТАК ПБРР "Таджпромбанк"</v>
          </cell>
          <cell r="K1052">
            <v>111240000</v>
          </cell>
          <cell r="L1052">
            <v>6180000</v>
          </cell>
          <cell r="M1052">
            <v>1</v>
          </cell>
          <cell r="N1052">
            <v>111240000</v>
          </cell>
        </row>
        <row r="1053">
          <cell r="A1053">
            <v>2003</v>
          </cell>
          <cell r="B1053">
            <v>6</v>
          </cell>
          <cell r="C1053">
            <v>2</v>
          </cell>
          <cell r="D1053">
            <v>750</v>
          </cell>
          <cell r="E1053">
            <v>2</v>
          </cell>
          <cell r="F1053" t="str">
            <v>USD</v>
          </cell>
          <cell r="G1053">
            <v>16</v>
          </cell>
          <cell r="H1053">
            <v>590434</v>
          </cell>
          <cell r="I1053">
            <v>8</v>
          </cell>
          <cell r="J1053" t="str">
            <v>ТАК ПБРР "Таджпромбанк"</v>
          </cell>
          <cell r="K1053">
            <v>9446944</v>
          </cell>
          <cell r="L1053">
            <v>590434</v>
          </cell>
          <cell r="M1053">
            <v>1</v>
          </cell>
          <cell r="N1053">
            <v>9446944</v>
          </cell>
        </row>
        <row r="1054">
          <cell r="A1054">
            <v>2003</v>
          </cell>
          <cell r="B1054">
            <v>6</v>
          </cell>
          <cell r="C1054">
            <v>2</v>
          </cell>
          <cell r="D1054">
            <v>360</v>
          </cell>
          <cell r="E1054">
            <v>2</v>
          </cell>
          <cell r="F1054" t="str">
            <v>USD</v>
          </cell>
          <cell r="G1054">
            <v>10</v>
          </cell>
          <cell r="H1054">
            <v>139050</v>
          </cell>
          <cell r="I1054">
            <v>2</v>
          </cell>
          <cell r="J1054" t="str">
            <v>ТАК ПБРР "Таджпромбанк"</v>
          </cell>
          <cell r="K1054">
            <v>1390500</v>
          </cell>
          <cell r="L1054">
            <v>139050</v>
          </cell>
          <cell r="M1054">
            <v>1</v>
          </cell>
          <cell r="N1054">
            <v>1390500</v>
          </cell>
        </row>
        <row r="1055">
          <cell r="A1055">
            <v>2003</v>
          </cell>
          <cell r="B1055">
            <v>6</v>
          </cell>
          <cell r="C1055">
            <v>2</v>
          </cell>
          <cell r="D1055">
            <v>390</v>
          </cell>
          <cell r="E1055">
            <v>2</v>
          </cell>
          <cell r="F1055" t="str">
            <v>USD</v>
          </cell>
          <cell r="G1055">
            <v>16</v>
          </cell>
          <cell r="H1055">
            <v>2781</v>
          </cell>
          <cell r="I1055">
            <v>1</v>
          </cell>
          <cell r="J1055" t="str">
            <v>ТАК ПБРР "Таджпромбанк"</v>
          </cell>
          <cell r="K1055">
            <v>44496</v>
          </cell>
          <cell r="L1055">
            <v>2781</v>
          </cell>
          <cell r="M1055">
            <v>1</v>
          </cell>
          <cell r="N1055">
            <v>44496</v>
          </cell>
        </row>
        <row r="1056">
          <cell r="A1056">
            <v>2003</v>
          </cell>
          <cell r="B1056">
            <v>6</v>
          </cell>
          <cell r="C1056">
            <v>2</v>
          </cell>
          <cell r="D1056">
            <v>720</v>
          </cell>
          <cell r="E1056">
            <v>2</v>
          </cell>
          <cell r="F1056" t="str">
            <v>USD</v>
          </cell>
          <cell r="G1056">
            <v>14</v>
          </cell>
          <cell r="H1056">
            <v>61800</v>
          </cell>
          <cell r="I1056">
            <v>1</v>
          </cell>
          <cell r="J1056" t="str">
            <v>ТАК ПБРР "Таджпромбанк"</v>
          </cell>
          <cell r="K1056">
            <v>865200</v>
          </cell>
          <cell r="L1056">
            <v>61800</v>
          </cell>
          <cell r="M1056">
            <v>1</v>
          </cell>
          <cell r="N1056">
            <v>865200</v>
          </cell>
        </row>
        <row r="1057">
          <cell r="A1057">
            <v>2003</v>
          </cell>
          <cell r="B1057">
            <v>6</v>
          </cell>
          <cell r="C1057">
            <v>2</v>
          </cell>
          <cell r="D1057">
            <v>90</v>
          </cell>
          <cell r="E1057">
            <v>2</v>
          </cell>
          <cell r="F1057" t="str">
            <v>USD</v>
          </cell>
          <cell r="G1057">
            <v>6</v>
          </cell>
          <cell r="H1057">
            <v>6180</v>
          </cell>
          <cell r="I1057">
            <v>1</v>
          </cell>
          <cell r="J1057" t="str">
            <v>ТАК ПБРР "Таджпромбанк"</v>
          </cell>
          <cell r="K1057">
            <v>37080</v>
          </cell>
          <cell r="L1057">
            <v>6180</v>
          </cell>
          <cell r="M1057">
            <v>1</v>
          </cell>
          <cell r="N1057">
            <v>37080</v>
          </cell>
        </row>
        <row r="1058">
          <cell r="A1058">
            <v>2003</v>
          </cell>
          <cell r="B1058">
            <v>6</v>
          </cell>
          <cell r="C1058">
            <v>2</v>
          </cell>
          <cell r="D1058">
            <v>180</v>
          </cell>
          <cell r="E1058">
            <v>2</v>
          </cell>
          <cell r="F1058" t="str">
            <v>USD</v>
          </cell>
          <cell r="G1058">
            <v>12</v>
          </cell>
          <cell r="H1058">
            <v>39243</v>
          </cell>
          <cell r="I1058">
            <v>1</v>
          </cell>
          <cell r="J1058" t="str">
            <v>ТАК ПБРР "Таджпромбанк"</v>
          </cell>
          <cell r="K1058">
            <v>470916</v>
          </cell>
          <cell r="L1058">
            <v>39243</v>
          </cell>
          <cell r="M1058">
            <v>1</v>
          </cell>
          <cell r="N1058">
            <v>470916</v>
          </cell>
        </row>
        <row r="1059">
          <cell r="A1059">
            <v>2003</v>
          </cell>
          <cell r="B1059">
            <v>6</v>
          </cell>
          <cell r="C1059">
            <v>2</v>
          </cell>
          <cell r="D1059">
            <v>540</v>
          </cell>
          <cell r="E1059">
            <v>2</v>
          </cell>
          <cell r="F1059" t="str">
            <v>USD</v>
          </cell>
          <cell r="G1059">
            <v>14</v>
          </cell>
          <cell r="H1059">
            <v>49440</v>
          </cell>
          <cell r="I1059">
            <v>1</v>
          </cell>
          <cell r="J1059" t="str">
            <v>ТАК ПБРР "Таджпромбанк"</v>
          </cell>
          <cell r="K1059">
            <v>692160</v>
          </cell>
          <cell r="L1059">
            <v>49440</v>
          </cell>
          <cell r="M1059">
            <v>1</v>
          </cell>
          <cell r="N1059">
            <v>692160</v>
          </cell>
        </row>
        <row r="1060">
          <cell r="A1060">
            <v>2003</v>
          </cell>
          <cell r="B1060">
            <v>6</v>
          </cell>
          <cell r="C1060">
            <v>1</v>
          </cell>
          <cell r="D1060">
            <v>0</v>
          </cell>
          <cell r="E1060">
            <v>1</v>
          </cell>
          <cell r="F1060" t="str">
            <v>TJS</v>
          </cell>
          <cell r="G1060">
            <v>0</v>
          </cell>
          <cell r="H1060">
            <v>53183179</v>
          </cell>
          <cell r="I1060">
            <v>7285</v>
          </cell>
          <cell r="J1060" t="str">
            <v>ТАК ПСБ "Ориёнбанк"</v>
          </cell>
          <cell r="K1060">
            <v>0</v>
          </cell>
          <cell r="L1060">
            <v>53183179</v>
          </cell>
          <cell r="M1060">
            <v>1</v>
          </cell>
          <cell r="N1060">
            <v>0</v>
          </cell>
        </row>
        <row r="1061">
          <cell r="A1061">
            <v>2003</v>
          </cell>
          <cell r="B1061">
            <v>6</v>
          </cell>
          <cell r="C1061">
            <v>1</v>
          </cell>
          <cell r="D1061">
            <v>0</v>
          </cell>
          <cell r="E1061">
            <v>1</v>
          </cell>
          <cell r="F1061" t="str">
            <v>TJS</v>
          </cell>
          <cell r="G1061">
            <v>0.5</v>
          </cell>
          <cell r="H1061">
            <v>33165702</v>
          </cell>
          <cell r="I1061">
            <v>1647</v>
          </cell>
          <cell r="J1061" t="str">
            <v>ТАК ПСБ "Ориёнбанк"</v>
          </cell>
          <cell r="K1061">
            <v>16582851</v>
          </cell>
          <cell r="L1061">
            <v>33165702</v>
          </cell>
          <cell r="M1061">
            <v>1</v>
          </cell>
          <cell r="N1061">
            <v>16582851</v>
          </cell>
        </row>
        <row r="1062">
          <cell r="A1062">
            <v>2003</v>
          </cell>
          <cell r="B1062">
            <v>6</v>
          </cell>
          <cell r="C1062">
            <v>2</v>
          </cell>
          <cell r="D1062">
            <v>180</v>
          </cell>
          <cell r="E1062">
            <v>1</v>
          </cell>
          <cell r="F1062" t="str">
            <v>TJS</v>
          </cell>
          <cell r="G1062">
            <v>15</v>
          </cell>
          <cell r="H1062">
            <v>64620</v>
          </cell>
          <cell r="I1062">
            <v>3</v>
          </cell>
          <cell r="J1062" t="str">
            <v>ТАК ПСБ "Ориёнбанк"</v>
          </cell>
          <cell r="K1062">
            <v>969300</v>
          </cell>
          <cell r="L1062">
            <v>64620</v>
          </cell>
          <cell r="M1062">
            <v>1</v>
          </cell>
          <cell r="N1062">
            <v>969300</v>
          </cell>
        </row>
        <row r="1063">
          <cell r="A1063">
            <v>2003</v>
          </cell>
          <cell r="B1063">
            <v>6</v>
          </cell>
          <cell r="C1063">
            <v>2</v>
          </cell>
          <cell r="D1063">
            <v>90</v>
          </cell>
          <cell r="E1063">
            <v>2</v>
          </cell>
          <cell r="F1063" t="str">
            <v>TJS</v>
          </cell>
          <cell r="G1063">
            <v>12</v>
          </cell>
          <cell r="H1063">
            <v>3000</v>
          </cell>
          <cell r="I1063">
            <v>2</v>
          </cell>
          <cell r="J1063" t="str">
            <v>ТАК ПСБ "Ориёнбанк"</v>
          </cell>
          <cell r="K1063">
            <v>36000</v>
          </cell>
          <cell r="L1063">
            <v>3000</v>
          </cell>
          <cell r="M1063">
            <v>1</v>
          </cell>
          <cell r="N1063">
            <v>36000</v>
          </cell>
        </row>
        <row r="1064">
          <cell r="A1064">
            <v>2003</v>
          </cell>
          <cell r="B1064">
            <v>6</v>
          </cell>
          <cell r="C1064">
            <v>2</v>
          </cell>
          <cell r="D1064">
            <v>180</v>
          </cell>
          <cell r="E1064">
            <v>2</v>
          </cell>
          <cell r="F1064" t="str">
            <v>TJS</v>
          </cell>
          <cell r="G1064">
            <v>15</v>
          </cell>
          <cell r="H1064">
            <v>5400</v>
          </cell>
          <cell r="I1064">
            <v>5</v>
          </cell>
          <cell r="J1064" t="str">
            <v>ТАК ПСБ "Ориёнбанк"</v>
          </cell>
          <cell r="K1064">
            <v>81000</v>
          </cell>
          <cell r="L1064">
            <v>5400</v>
          </cell>
          <cell r="M1064">
            <v>1</v>
          </cell>
          <cell r="N1064">
            <v>81000</v>
          </cell>
        </row>
        <row r="1065">
          <cell r="A1065">
            <v>2003</v>
          </cell>
          <cell r="B1065">
            <v>6</v>
          </cell>
          <cell r="C1065">
            <v>2</v>
          </cell>
          <cell r="D1065">
            <v>210</v>
          </cell>
          <cell r="E1065">
            <v>2</v>
          </cell>
          <cell r="F1065" t="str">
            <v>TJS</v>
          </cell>
          <cell r="G1065">
            <v>15</v>
          </cell>
          <cell r="H1065">
            <v>630</v>
          </cell>
          <cell r="I1065">
            <v>1</v>
          </cell>
          <cell r="J1065" t="str">
            <v>ТАК ПСБ "Ориёнбанк"</v>
          </cell>
          <cell r="K1065">
            <v>9450</v>
          </cell>
          <cell r="L1065">
            <v>630</v>
          </cell>
          <cell r="M1065">
            <v>1</v>
          </cell>
          <cell r="N1065">
            <v>9450</v>
          </cell>
        </row>
        <row r="1066">
          <cell r="A1066">
            <v>2003</v>
          </cell>
          <cell r="B1066">
            <v>6</v>
          </cell>
          <cell r="C1066">
            <v>2</v>
          </cell>
          <cell r="D1066">
            <v>210</v>
          </cell>
          <cell r="E1066">
            <v>2</v>
          </cell>
          <cell r="F1066" t="str">
            <v>TJS</v>
          </cell>
          <cell r="G1066">
            <v>25</v>
          </cell>
          <cell r="H1066">
            <v>2000</v>
          </cell>
          <cell r="I1066">
            <v>1</v>
          </cell>
          <cell r="J1066" t="str">
            <v>ТАК ПСБ "Ориёнбанк"</v>
          </cell>
          <cell r="K1066">
            <v>50000</v>
          </cell>
          <cell r="L1066">
            <v>2000</v>
          </cell>
          <cell r="M1066">
            <v>1</v>
          </cell>
          <cell r="N1066">
            <v>50000</v>
          </cell>
        </row>
        <row r="1067">
          <cell r="A1067">
            <v>2003</v>
          </cell>
          <cell r="B1067">
            <v>6</v>
          </cell>
          <cell r="C1067">
            <v>2</v>
          </cell>
          <cell r="D1067">
            <v>240</v>
          </cell>
          <cell r="E1067">
            <v>2</v>
          </cell>
          <cell r="F1067" t="str">
            <v>TJS</v>
          </cell>
          <cell r="G1067">
            <v>20</v>
          </cell>
          <cell r="H1067">
            <v>1500</v>
          </cell>
          <cell r="I1067">
            <v>2</v>
          </cell>
          <cell r="J1067" t="str">
            <v>ТАК ПСБ "Ориёнбанк"</v>
          </cell>
          <cell r="K1067">
            <v>30000</v>
          </cell>
          <cell r="L1067">
            <v>1500</v>
          </cell>
          <cell r="M1067">
            <v>1</v>
          </cell>
          <cell r="N1067">
            <v>30000</v>
          </cell>
        </row>
        <row r="1068">
          <cell r="A1068">
            <v>2003</v>
          </cell>
          <cell r="B1068">
            <v>6</v>
          </cell>
          <cell r="C1068">
            <v>2</v>
          </cell>
          <cell r="D1068">
            <v>360</v>
          </cell>
          <cell r="E1068">
            <v>1</v>
          </cell>
          <cell r="F1068" t="str">
            <v>TJS</v>
          </cell>
          <cell r="G1068">
            <v>12</v>
          </cell>
          <cell r="H1068">
            <v>12198</v>
          </cell>
          <cell r="I1068">
            <v>1</v>
          </cell>
          <cell r="J1068" t="str">
            <v>ТАК ПСБ "Ориёнбанк"</v>
          </cell>
          <cell r="K1068">
            <v>146376</v>
          </cell>
          <cell r="L1068">
            <v>12198</v>
          </cell>
          <cell r="M1068">
            <v>1</v>
          </cell>
          <cell r="N1068">
            <v>146376</v>
          </cell>
        </row>
        <row r="1069">
          <cell r="A1069">
            <v>2003</v>
          </cell>
          <cell r="B1069">
            <v>6</v>
          </cell>
          <cell r="C1069">
            <v>2</v>
          </cell>
          <cell r="D1069">
            <v>360</v>
          </cell>
          <cell r="E1069">
            <v>2</v>
          </cell>
          <cell r="F1069" t="str">
            <v>TJS</v>
          </cell>
          <cell r="G1069">
            <v>20</v>
          </cell>
          <cell r="H1069">
            <v>10795</v>
          </cell>
          <cell r="I1069">
            <v>51</v>
          </cell>
          <cell r="J1069" t="str">
            <v>ТАК ПСБ "Ориёнбанк"</v>
          </cell>
          <cell r="K1069">
            <v>215900</v>
          </cell>
          <cell r="L1069">
            <v>10795</v>
          </cell>
          <cell r="M1069">
            <v>1</v>
          </cell>
          <cell r="N1069">
            <v>215900</v>
          </cell>
        </row>
        <row r="1070">
          <cell r="A1070">
            <v>2003</v>
          </cell>
          <cell r="B1070">
            <v>6</v>
          </cell>
          <cell r="C1070">
            <v>2</v>
          </cell>
          <cell r="D1070">
            <v>390</v>
          </cell>
          <cell r="E1070">
            <v>2</v>
          </cell>
          <cell r="F1070" t="str">
            <v>TJS</v>
          </cell>
          <cell r="G1070">
            <v>20</v>
          </cell>
          <cell r="H1070">
            <v>607</v>
          </cell>
          <cell r="I1070">
            <v>3</v>
          </cell>
          <cell r="J1070" t="str">
            <v>ТАК ПСБ "Ориёнбанк"</v>
          </cell>
          <cell r="K1070">
            <v>12140</v>
          </cell>
          <cell r="L1070">
            <v>607</v>
          </cell>
          <cell r="M1070">
            <v>1</v>
          </cell>
          <cell r="N1070">
            <v>12140</v>
          </cell>
        </row>
        <row r="1071">
          <cell r="A1071">
            <v>2003</v>
          </cell>
          <cell r="B1071">
            <v>6</v>
          </cell>
          <cell r="C1071">
            <v>2</v>
          </cell>
          <cell r="D1071">
            <v>420</v>
          </cell>
          <cell r="E1071">
            <v>2</v>
          </cell>
          <cell r="F1071" t="str">
            <v>TJS</v>
          </cell>
          <cell r="G1071">
            <v>25</v>
          </cell>
          <cell r="H1071">
            <v>15850</v>
          </cell>
          <cell r="I1071">
            <v>1</v>
          </cell>
          <cell r="J1071" t="str">
            <v>ТАК ПСБ "Ориёнбанк"</v>
          </cell>
          <cell r="K1071">
            <v>396250</v>
          </cell>
          <cell r="L1071">
            <v>15850</v>
          </cell>
          <cell r="M1071">
            <v>1</v>
          </cell>
          <cell r="N1071">
            <v>396250</v>
          </cell>
        </row>
        <row r="1072">
          <cell r="A1072">
            <v>2003</v>
          </cell>
          <cell r="B1072">
            <v>6</v>
          </cell>
          <cell r="C1072">
            <v>2</v>
          </cell>
          <cell r="D1072">
            <v>1080</v>
          </cell>
          <cell r="E1072">
            <v>2</v>
          </cell>
          <cell r="F1072" t="str">
            <v>TJS</v>
          </cell>
          <cell r="G1072">
            <v>5</v>
          </cell>
          <cell r="H1072">
            <v>2000</v>
          </cell>
          <cell r="I1072">
            <v>1</v>
          </cell>
          <cell r="J1072" t="str">
            <v>ТАК ПСБ "Ориёнбанк"</v>
          </cell>
          <cell r="K1072">
            <v>10000</v>
          </cell>
          <cell r="L1072">
            <v>2000</v>
          </cell>
          <cell r="M1072">
            <v>1</v>
          </cell>
          <cell r="N1072">
            <v>10000</v>
          </cell>
        </row>
        <row r="1073">
          <cell r="A1073">
            <v>2003</v>
          </cell>
          <cell r="B1073">
            <v>6</v>
          </cell>
          <cell r="C1073">
            <v>2</v>
          </cell>
          <cell r="D1073">
            <v>1080</v>
          </cell>
          <cell r="E1073">
            <v>2</v>
          </cell>
          <cell r="F1073" t="str">
            <v>TJS</v>
          </cell>
          <cell r="G1073">
            <v>25</v>
          </cell>
          <cell r="H1073">
            <v>15750</v>
          </cell>
          <cell r="I1073">
            <v>1</v>
          </cell>
          <cell r="J1073" t="str">
            <v>ТАК ПСБ "Ориёнбанк"</v>
          </cell>
          <cell r="K1073">
            <v>393750</v>
          </cell>
          <cell r="L1073">
            <v>15750</v>
          </cell>
          <cell r="M1073">
            <v>1</v>
          </cell>
          <cell r="N1073">
            <v>393750</v>
          </cell>
        </row>
        <row r="1074">
          <cell r="A1074">
            <v>2003</v>
          </cell>
          <cell r="B1074">
            <v>6</v>
          </cell>
          <cell r="C1074">
            <v>2</v>
          </cell>
          <cell r="D1074">
            <v>1080</v>
          </cell>
          <cell r="E1074">
            <v>2</v>
          </cell>
          <cell r="F1074" t="str">
            <v>TJS</v>
          </cell>
          <cell r="G1074">
            <v>30</v>
          </cell>
          <cell r="H1074">
            <v>5450</v>
          </cell>
          <cell r="I1074">
            <v>5</v>
          </cell>
          <cell r="J1074" t="str">
            <v>ТАК ПСБ "Ориёнбанк"</v>
          </cell>
          <cell r="K1074">
            <v>163500</v>
          </cell>
          <cell r="L1074">
            <v>5450</v>
          </cell>
          <cell r="M1074">
            <v>1</v>
          </cell>
          <cell r="N1074">
            <v>163500</v>
          </cell>
        </row>
        <row r="1075">
          <cell r="A1075">
            <v>2003</v>
          </cell>
          <cell r="B1075">
            <v>6</v>
          </cell>
          <cell r="C1075">
            <v>2</v>
          </cell>
          <cell r="D1075">
            <v>1090</v>
          </cell>
          <cell r="E1075">
            <v>2</v>
          </cell>
          <cell r="F1075" t="str">
            <v>TJS</v>
          </cell>
          <cell r="G1075">
            <v>30</v>
          </cell>
          <cell r="H1075">
            <v>5000</v>
          </cell>
          <cell r="I1075">
            <v>2</v>
          </cell>
          <cell r="J1075" t="str">
            <v>ТАК ПСБ "Ориёнбанк"</v>
          </cell>
          <cell r="K1075">
            <v>150000</v>
          </cell>
          <cell r="L1075">
            <v>5000</v>
          </cell>
          <cell r="M1075">
            <v>1</v>
          </cell>
          <cell r="N1075">
            <v>150000</v>
          </cell>
        </row>
        <row r="1076">
          <cell r="A1076">
            <v>2003</v>
          </cell>
          <cell r="B1076">
            <v>6</v>
          </cell>
          <cell r="C1076">
            <v>2</v>
          </cell>
          <cell r="D1076">
            <v>1140</v>
          </cell>
          <cell r="E1076">
            <v>2</v>
          </cell>
          <cell r="F1076" t="str">
            <v>TJS</v>
          </cell>
          <cell r="G1076">
            <v>30</v>
          </cell>
          <cell r="H1076">
            <v>30000</v>
          </cell>
          <cell r="I1076">
            <v>1</v>
          </cell>
          <cell r="J1076" t="str">
            <v>ТАК ПСБ "Ориёнбанк"</v>
          </cell>
          <cell r="K1076">
            <v>900000</v>
          </cell>
          <cell r="L1076">
            <v>30000</v>
          </cell>
          <cell r="M1076">
            <v>1</v>
          </cell>
          <cell r="N1076">
            <v>900000</v>
          </cell>
        </row>
        <row r="1077">
          <cell r="A1077">
            <v>2003</v>
          </cell>
          <cell r="B1077">
            <v>6</v>
          </cell>
          <cell r="C1077">
            <v>3</v>
          </cell>
          <cell r="D1077">
            <v>0</v>
          </cell>
          <cell r="E1077">
            <v>2</v>
          </cell>
          <cell r="F1077" t="str">
            <v>TJS</v>
          </cell>
          <cell r="G1077">
            <v>5</v>
          </cell>
          <cell r="H1077">
            <v>934608</v>
          </cell>
          <cell r="I1077">
            <v>527</v>
          </cell>
          <cell r="J1077" t="str">
            <v>ТАК ПСБ "Ориёнбанк"</v>
          </cell>
          <cell r="K1077">
            <v>4673040</v>
          </cell>
          <cell r="L1077">
            <v>934608</v>
          </cell>
          <cell r="M1077">
            <v>1</v>
          </cell>
          <cell r="N1077">
            <v>4673040</v>
          </cell>
        </row>
        <row r="1078">
          <cell r="A1078">
            <v>2003</v>
          </cell>
          <cell r="B1078">
            <v>6</v>
          </cell>
          <cell r="C1078">
            <v>1</v>
          </cell>
          <cell r="D1078">
            <v>0</v>
          </cell>
          <cell r="E1078">
            <v>0</v>
          </cell>
          <cell r="F1078" t="str">
            <v>USD</v>
          </cell>
          <cell r="G1078">
            <v>0</v>
          </cell>
          <cell r="H1078">
            <v>812616</v>
          </cell>
          <cell r="I1078">
            <v>5</v>
          </cell>
          <cell r="J1078" t="str">
            <v>ТАК ПСБ "Ориёнбанк"</v>
          </cell>
          <cell r="K1078">
            <v>0</v>
          </cell>
          <cell r="L1078">
            <v>812616</v>
          </cell>
          <cell r="M1078">
            <v>1</v>
          </cell>
          <cell r="N1078">
            <v>0</v>
          </cell>
        </row>
        <row r="1079">
          <cell r="A1079">
            <v>2003</v>
          </cell>
          <cell r="B1079">
            <v>6</v>
          </cell>
          <cell r="C1079">
            <v>1</v>
          </cell>
          <cell r="D1079">
            <v>0</v>
          </cell>
          <cell r="E1079">
            <v>1</v>
          </cell>
          <cell r="F1079" t="str">
            <v>USD</v>
          </cell>
          <cell r="G1079">
            <v>0</v>
          </cell>
          <cell r="H1079">
            <v>33469841</v>
          </cell>
          <cell r="I1079">
            <v>347</v>
          </cell>
          <cell r="J1079" t="str">
            <v>ТАК ПСБ "Ориёнбанк"</v>
          </cell>
          <cell r="K1079">
            <v>0</v>
          </cell>
          <cell r="L1079">
            <v>33469841</v>
          </cell>
          <cell r="M1079">
            <v>1</v>
          </cell>
          <cell r="N1079">
            <v>0</v>
          </cell>
        </row>
        <row r="1080">
          <cell r="A1080">
            <v>2003</v>
          </cell>
          <cell r="B1080">
            <v>6</v>
          </cell>
          <cell r="C1080">
            <v>1</v>
          </cell>
          <cell r="D1080">
            <v>0</v>
          </cell>
          <cell r="E1080">
            <v>2</v>
          </cell>
          <cell r="F1080" t="str">
            <v>USD</v>
          </cell>
          <cell r="G1080">
            <v>0</v>
          </cell>
          <cell r="H1080">
            <v>512385</v>
          </cell>
          <cell r="I1080">
            <v>53</v>
          </cell>
          <cell r="J1080" t="str">
            <v>ТАК ПСБ "Ориёнбанк"</v>
          </cell>
          <cell r="K1080">
            <v>0</v>
          </cell>
          <cell r="L1080">
            <v>512385</v>
          </cell>
          <cell r="M1080">
            <v>1</v>
          </cell>
          <cell r="N1080">
            <v>0</v>
          </cell>
        </row>
        <row r="1081">
          <cell r="A1081">
            <v>2003</v>
          </cell>
          <cell r="B1081">
            <v>6</v>
          </cell>
          <cell r="C1081">
            <v>2</v>
          </cell>
          <cell r="D1081">
            <v>60</v>
          </cell>
          <cell r="E1081">
            <v>2</v>
          </cell>
          <cell r="F1081" t="str">
            <v>USD</v>
          </cell>
          <cell r="G1081">
            <v>0</v>
          </cell>
          <cell r="H1081">
            <v>2472</v>
          </cell>
          <cell r="I1081">
            <v>1</v>
          </cell>
          <cell r="J1081" t="str">
            <v>ТАК ПСБ "Ориёнбанк"</v>
          </cell>
          <cell r="K1081">
            <v>0</v>
          </cell>
          <cell r="L1081">
            <v>2472</v>
          </cell>
          <cell r="M1081">
            <v>1</v>
          </cell>
          <cell r="N1081">
            <v>0</v>
          </cell>
        </row>
        <row r="1082">
          <cell r="A1082">
            <v>2003</v>
          </cell>
          <cell r="B1082">
            <v>6</v>
          </cell>
          <cell r="C1082">
            <v>2</v>
          </cell>
          <cell r="D1082">
            <v>60</v>
          </cell>
          <cell r="E1082">
            <v>2</v>
          </cell>
          <cell r="F1082" t="str">
            <v>USD</v>
          </cell>
          <cell r="G1082">
            <v>3</v>
          </cell>
          <cell r="H1082">
            <v>58710</v>
          </cell>
          <cell r="I1082">
            <v>1</v>
          </cell>
          <cell r="J1082" t="str">
            <v>ТАК ПСБ "Ориёнбанк"</v>
          </cell>
          <cell r="K1082">
            <v>176130</v>
          </cell>
          <cell r="L1082">
            <v>58710</v>
          </cell>
          <cell r="M1082">
            <v>1</v>
          </cell>
          <cell r="N1082">
            <v>176130</v>
          </cell>
        </row>
        <row r="1083">
          <cell r="A1083">
            <v>2003</v>
          </cell>
          <cell r="B1083">
            <v>6</v>
          </cell>
          <cell r="C1083">
            <v>2</v>
          </cell>
          <cell r="D1083">
            <v>90</v>
          </cell>
          <cell r="E1083">
            <v>2</v>
          </cell>
          <cell r="F1083" t="str">
            <v>USD</v>
          </cell>
          <cell r="G1083">
            <v>5</v>
          </cell>
          <cell r="H1083">
            <v>11124</v>
          </cell>
          <cell r="I1083">
            <v>2</v>
          </cell>
          <cell r="J1083" t="str">
            <v>ТАК ПСБ "Ориёнбанк"</v>
          </cell>
          <cell r="K1083">
            <v>55620</v>
          </cell>
          <cell r="L1083">
            <v>11124</v>
          </cell>
          <cell r="M1083">
            <v>1</v>
          </cell>
          <cell r="N1083">
            <v>55620</v>
          </cell>
        </row>
        <row r="1084">
          <cell r="A1084">
            <v>2003</v>
          </cell>
          <cell r="B1084">
            <v>6</v>
          </cell>
          <cell r="C1084">
            <v>2</v>
          </cell>
          <cell r="D1084">
            <v>90</v>
          </cell>
          <cell r="E1084">
            <v>2</v>
          </cell>
          <cell r="F1084" t="str">
            <v>USD</v>
          </cell>
          <cell r="G1084">
            <v>8</v>
          </cell>
          <cell r="H1084">
            <v>5871</v>
          </cell>
          <cell r="I1084">
            <v>1</v>
          </cell>
          <cell r="J1084" t="str">
            <v>ТАК ПСБ "Ориёнбанк"</v>
          </cell>
          <cell r="K1084">
            <v>46968</v>
          </cell>
          <cell r="L1084">
            <v>5871</v>
          </cell>
          <cell r="M1084">
            <v>1</v>
          </cell>
          <cell r="N1084">
            <v>46968</v>
          </cell>
        </row>
        <row r="1085">
          <cell r="A1085">
            <v>2003</v>
          </cell>
          <cell r="B1085">
            <v>6</v>
          </cell>
          <cell r="C1085">
            <v>2</v>
          </cell>
          <cell r="D1085">
            <v>180</v>
          </cell>
          <cell r="E1085">
            <v>2</v>
          </cell>
          <cell r="F1085" t="str">
            <v>USD</v>
          </cell>
          <cell r="G1085">
            <v>4</v>
          </cell>
          <cell r="H1085">
            <v>10784</v>
          </cell>
          <cell r="I1085">
            <v>2</v>
          </cell>
          <cell r="J1085" t="str">
            <v>ТАК ПСБ "Ориёнбанк"</v>
          </cell>
          <cell r="K1085">
            <v>43136</v>
          </cell>
          <cell r="L1085">
            <v>10784</v>
          </cell>
          <cell r="M1085">
            <v>1</v>
          </cell>
          <cell r="N1085">
            <v>43136</v>
          </cell>
        </row>
        <row r="1086">
          <cell r="A1086">
            <v>2003</v>
          </cell>
          <cell r="B1086">
            <v>6</v>
          </cell>
          <cell r="C1086">
            <v>2</v>
          </cell>
          <cell r="D1086">
            <v>180</v>
          </cell>
          <cell r="E1086">
            <v>2</v>
          </cell>
          <cell r="F1086" t="str">
            <v>USD</v>
          </cell>
          <cell r="G1086">
            <v>5</v>
          </cell>
          <cell r="H1086">
            <v>309000</v>
          </cell>
          <cell r="I1086">
            <v>1</v>
          </cell>
          <cell r="J1086" t="str">
            <v>ТАК ПСБ "Ориёнбанк"</v>
          </cell>
          <cell r="K1086">
            <v>1545000</v>
          </cell>
          <cell r="L1086">
            <v>309000</v>
          </cell>
          <cell r="M1086">
            <v>1</v>
          </cell>
          <cell r="N1086">
            <v>1545000</v>
          </cell>
        </row>
        <row r="1087">
          <cell r="A1087">
            <v>2003</v>
          </cell>
          <cell r="B1087">
            <v>6</v>
          </cell>
          <cell r="C1087">
            <v>2</v>
          </cell>
          <cell r="D1087">
            <v>180</v>
          </cell>
          <cell r="E1087">
            <v>2</v>
          </cell>
          <cell r="F1087" t="str">
            <v>USD</v>
          </cell>
          <cell r="G1087">
            <v>8</v>
          </cell>
          <cell r="H1087">
            <v>1854</v>
          </cell>
          <cell r="I1087">
            <v>1</v>
          </cell>
          <cell r="J1087" t="str">
            <v>ТАК ПСБ "Ориёнбанк"</v>
          </cell>
          <cell r="K1087">
            <v>14832</v>
          </cell>
          <cell r="L1087">
            <v>1854</v>
          </cell>
          <cell r="M1087">
            <v>1</v>
          </cell>
          <cell r="N1087">
            <v>14832</v>
          </cell>
        </row>
        <row r="1088">
          <cell r="A1088">
            <v>2003</v>
          </cell>
          <cell r="B1088">
            <v>6</v>
          </cell>
          <cell r="C1088">
            <v>2</v>
          </cell>
          <cell r="D1088">
            <v>210</v>
          </cell>
          <cell r="E1088">
            <v>2</v>
          </cell>
          <cell r="F1088" t="str">
            <v>USD</v>
          </cell>
          <cell r="G1088">
            <v>5</v>
          </cell>
          <cell r="H1088">
            <v>43260</v>
          </cell>
          <cell r="I1088">
            <v>1</v>
          </cell>
          <cell r="J1088" t="str">
            <v>ТАК ПСБ "Ориёнбанк"</v>
          </cell>
          <cell r="K1088">
            <v>216300</v>
          </cell>
          <cell r="L1088">
            <v>43260</v>
          </cell>
          <cell r="M1088">
            <v>1</v>
          </cell>
          <cell r="N1088">
            <v>216300</v>
          </cell>
        </row>
        <row r="1089">
          <cell r="A1089">
            <v>2003</v>
          </cell>
          <cell r="B1089">
            <v>6</v>
          </cell>
          <cell r="C1089">
            <v>2</v>
          </cell>
          <cell r="D1089">
            <v>360</v>
          </cell>
          <cell r="E1089">
            <v>2</v>
          </cell>
          <cell r="F1089" t="str">
            <v>USD</v>
          </cell>
          <cell r="G1089">
            <v>5</v>
          </cell>
          <cell r="H1089">
            <v>3090</v>
          </cell>
          <cell r="I1089">
            <v>3</v>
          </cell>
          <cell r="J1089" t="str">
            <v>ТАК ПСБ "Ориёнбанк"</v>
          </cell>
          <cell r="K1089">
            <v>15450</v>
          </cell>
          <cell r="L1089">
            <v>3090</v>
          </cell>
          <cell r="M1089">
            <v>1</v>
          </cell>
          <cell r="N1089">
            <v>15450</v>
          </cell>
        </row>
        <row r="1090">
          <cell r="A1090">
            <v>2003</v>
          </cell>
          <cell r="B1090">
            <v>6</v>
          </cell>
          <cell r="C1090">
            <v>2</v>
          </cell>
          <cell r="D1090">
            <v>360</v>
          </cell>
          <cell r="E1090">
            <v>2</v>
          </cell>
          <cell r="F1090" t="str">
            <v>USD</v>
          </cell>
          <cell r="G1090">
            <v>7</v>
          </cell>
          <cell r="H1090">
            <v>309000</v>
          </cell>
          <cell r="I1090">
            <v>1</v>
          </cell>
          <cell r="J1090" t="str">
            <v>ТАК ПСБ "Ориёнбанк"</v>
          </cell>
          <cell r="K1090">
            <v>2163000</v>
          </cell>
          <cell r="L1090">
            <v>309000</v>
          </cell>
          <cell r="M1090">
            <v>1</v>
          </cell>
          <cell r="N1090">
            <v>2163000</v>
          </cell>
        </row>
        <row r="1091">
          <cell r="A1091">
            <v>2003</v>
          </cell>
          <cell r="B1091">
            <v>6</v>
          </cell>
          <cell r="C1091">
            <v>2</v>
          </cell>
          <cell r="D1091">
            <v>360</v>
          </cell>
          <cell r="E1091">
            <v>2</v>
          </cell>
          <cell r="F1091" t="str">
            <v>USD</v>
          </cell>
          <cell r="G1091">
            <v>10</v>
          </cell>
          <cell r="H1091">
            <v>170086</v>
          </cell>
          <cell r="I1091">
            <v>5</v>
          </cell>
          <cell r="J1091" t="str">
            <v>ТАК ПСБ "Ориёнбанк"</v>
          </cell>
          <cell r="K1091">
            <v>1700860</v>
          </cell>
          <cell r="L1091">
            <v>170086</v>
          </cell>
          <cell r="M1091">
            <v>1</v>
          </cell>
          <cell r="N1091">
            <v>1700860</v>
          </cell>
        </row>
        <row r="1092">
          <cell r="A1092">
            <v>2003</v>
          </cell>
          <cell r="B1092">
            <v>6</v>
          </cell>
          <cell r="C1092">
            <v>2</v>
          </cell>
          <cell r="D1092">
            <v>360</v>
          </cell>
          <cell r="E1092">
            <v>2</v>
          </cell>
          <cell r="F1092" t="str">
            <v>USD</v>
          </cell>
          <cell r="G1092">
            <v>13</v>
          </cell>
          <cell r="H1092">
            <v>207530</v>
          </cell>
          <cell r="I1092">
            <v>8</v>
          </cell>
          <cell r="J1092" t="str">
            <v>ТАК ПСБ "Ориёнбанк"</v>
          </cell>
          <cell r="K1092">
            <v>2697890</v>
          </cell>
          <cell r="L1092">
            <v>207530</v>
          </cell>
          <cell r="M1092">
            <v>1</v>
          </cell>
          <cell r="N1092">
            <v>2697890</v>
          </cell>
        </row>
        <row r="1093">
          <cell r="A1093">
            <v>2003</v>
          </cell>
          <cell r="B1093">
            <v>6</v>
          </cell>
          <cell r="C1093">
            <v>2</v>
          </cell>
          <cell r="D1093">
            <v>360</v>
          </cell>
          <cell r="E1093">
            <v>2</v>
          </cell>
          <cell r="F1093" t="str">
            <v>USD</v>
          </cell>
          <cell r="G1093">
            <v>18</v>
          </cell>
          <cell r="H1093">
            <v>16816707</v>
          </cell>
          <cell r="I1093">
            <v>8</v>
          </cell>
          <cell r="J1093" t="str">
            <v>ТАК ПСБ "Ориёнбанк"</v>
          </cell>
          <cell r="K1093">
            <v>302700726</v>
          </cell>
          <cell r="L1093">
            <v>16816707</v>
          </cell>
          <cell r="M1093">
            <v>1</v>
          </cell>
          <cell r="N1093">
            <v>302700726</v>
          </cell>
        </row>
        <row r="1094">
          <cell r="A1094">
            <v>2003</v>
          </cell>
          <cell r="B1094">
            <v>6</v>
          </cell>
          <cell r="C1094">
            <v>2</v>
          </cell>
          <cell r="D1094">
            <v>390</v>
          </cell>
          <cell r="E1094">
            <v>2</v>
          </cell>
          <cell r="F1094" t="str">
            <v>USD</v>
          </cell>
          <cell r="G1094">
            <v>7</v>
          </cell>
          <cell r="H1094">
            <v>27810</v>
          </cell>
          <cell r="I1094">
            <v>1</v>
          </cell>
          <cell r="J1094" t="str">
            <v>ТАК ПСБ "Ориёнбанк"</v>
          </cell>
          <cell r="K1094">
            <v>194670</v>
          </cell>
          <cell r="L1094">
            <v>27810</v>
          </cell>
          <cell r="M1094">
            <v>1</v>
          </cell>
          <cell r="N1094">
            <v>194670</v>
          </cell>
        </row>
        <row r="1095">
          <cell r="A1095">
            <v>2003</v>
          </cell>
          <cell r="B1095">
            <v>6</v>
          </cell>
          <cell r="C1095">
            <v>2</v>
          </cell>
          <cell r="D1095">
            <v>390</v>
          </cell>
          <cell r="E1095">
            <v>2</v>
          </cell>
          <cell r="F1095" t="str">
            <v>USD</v>
          </cell>
          <cell r="G1095">
            <v>13</v>
          </cell>
          <cell r="H1095">
            <v>15542</v>
          </cell>
          <cell r="I1095">
            <v>2</v>
          </cell>
          <cell r="J1095" t="str">
            <v>ТАК ПСБ "Ориёнбанк"</v>
          </cell>
          <cell r="K1095">
            <v>202046</v>
          </cell>
          <cell r="L1095">
            <v>15542</v>
          </cell>
          <cell r="M1095">
            <v>1</v>
          </cell>
          <cell r="N1095">
            <v>202046</v>
          </cell>
        </row>
        <row r="1096">
          <cell r="A1096">
            <v>2003</v>
          </cell>
          <cell r="B1096">
            <v>6</v>
          </cell>
          <cell r="C1096">
            <v>2</v>
          </cell>
          <cell r="D1096">
            <v>390</v>
          </cell>
          <cell r="E1096">
            <v>2</v>
          </cell>
          <cell r="F1096" t="str">
            <v>USD</v>
          </cell>
          <cell r="G1096">
            <v>16</v>
          </cell>
          <cell r="H1096">
            <v>15450</v>
          </cell>
          <cell r="I1096">
            <v>1</v>
          </cell>
          <cell r="J1096" t="str">
            <v>ТАК ПСБ "Ориёнбанк"</v>
          </cell>
          <cell r="K1096">
            <v>247200</v>
          </cell>
          <cell r="L1096">
            <v>15450</v>
          </cell>
          <cell r="M1096">
            <v>1</v>
          </cell>
          <cell r="N1096">
            <v>247200</v>
          </cell>
        </row>
        <row r="1097">
          <cell r="A1097">
            <v>2003</v>
          </cell>
          <cell r="B1097">
            <v>6</v>
          </cell>
          <cell r="C1097">
            <v>2</v>
          </cell>
          <cell r="D1097">
            <v>390</v>
          </cell>
          <cell r="E1097">
            <v>2</v>
          </cell>
          <cell r="F1097" t="str">
            <v>USD</v>
          </cell>
          <cell r="G1097">
            <v>18</v>
          </cell>
          <cell r="H1097">
            <v>787950</v>
          </cell>
          <cell r="I1097">
            <v>2</v>
          </cell>
          <cell r="J1097" t="str">
            <v>ТАК ПСБ "Ориёнбанк"</v>
          </cell>
          <cell r="K1097">
            <v>14183100</v>
          </cell>
          <cell r="L1097">
            <v>787950</v>
          </cell>
          <cell r="M1097">
            <v>1</v>
          </cell>
          <cell r="N1097">
            <v>14183100</v>
          </cell>
        </row>
        <row r="1098">
          <cell r="A1098">
            <v>2003</v>
          </cell>
          <cell r="B1098">
            <v>6</v>
          </cell>
          <cell r="C1098">
            <v>2</v>
          </cell>
          <cell r="D1098">
            <v>720</v>
          </cell>
          <cell r="E1098">
            <v>2</v>
          </cell>
          <cell r="F1098" t="str">
            <v>USD</v>
          </cell>
          <cell r="G1098">
            <v>13</v>
          </cell>
          <cell r="H1098">
            <v>12360</v>
          </cell>
          <cell r="I1098">
            <v>1</v>
          </cell>
          <cell r="J1098" t="str">
            <v>ТАК ПСБ "Ориёнбанк"</v>
          </cell>
          <cell r="K1098">
            <v>160680</v>
          </cell>
          <cell r="L1098">
            <v>12360</v>
          </cell>
          <cell r="M1098">
            <v>1</v>
          </cell>
          <cell r="N1098">
            <v>160680</v>
          </cell>
        </row>
        <row r="1099">
          <cell r="A1099">
            <v>2003</v>
          </cell>
          <cell r="B1099">
            <v>6</v>
          </cell>
          <cell r="C1099">
            <v>2</v>
          </cell>
          <cell r="D1099">
            <v>720</v>
          </cell>
          <cell r="E1099">
            <v>2</v>
          </cell>
          <cell r="F1099" t="str">
            <v>USD</v>
          </cell>
          <cell r="G1099">
            <v>18</v>
          </cell>
          <cell r="H1099">
            <v>42570</v>
          </cell>
          <cell r="I1099">
            <v>2</v>
          </cell>
          <cell r="J1099" t="str">
            <v>ТАК ПСБ "Ориёнбанк"</v>
          </cell>
          <cell r="K1099">
            <v>766260</v>
          </cell>
          <cell r="L1099">
            <v>42570</v>
          </cell>
          <cell r="M1099">
            <v>1</v>
          </cell>
          <cell r="N1099">
            <v>766260</v>
          </cell>
        </row>
        <row r="1100">
          <cell r="A1100">
            <v>2003</v>
          </cell>
          <cell r="B1100">
            <v>6</v>
          </cell>
          <cell r="C1100">
            <v>3</v>
          </cell>
          <cell r="D1100">
            <v>0</v>
          </cell>
          <cell r="E1100">
            <v>2</v>
          </cell>
          <cell r="F1100" t="str">
            <v>USD</v>
          </cell>
          <cell r="G1100">
            <v>0</v>
          </cell>
          <cell r="H1100">
            <v>124402</v>
          </cell>
          <cell r="I1100">
            <v>192</v>
          </cell>
          <cell r="J1100" t="str">
            <v>ТАК ПСБ "Ориёнбанк"</v>
          </cell>
          <cell r="K1100">
            <v>0</v>
          </cell>
          <cell r="L1100">
            <v>124402</v>
          </cell>
          <cell r="M1100">
            <v>1</v>
          </cell>
          <cell r="N1100">
            <v>0</v>
          </cell>
        </row>
        <row r="1101">
          <cell r="A1101">
            <v>2003</v>
          </cell>
          <cell r="B1101">
            <v>6</v>
          </cell>
          <cell r="C1101">
            <v>1</v>
          </cell>
          <cell r="D1101">
            <v>0</v>
          </cell>
          <cell r="E1101">
            <v>0</v>
          </cell>
          <cell r="F1101" t="str">
            <v>RUR</v>
          </cell>
          <cell r="G1101">
            <v>0</v>
          </cell>
          <cell r="H1101">
            <v>64780</v>
          </cell>
          <cell r="I1101">
            <v>11</v>
          </cell>
          <cell r="J1101" t="str">
            <v>ТАК ПСБ "Ориёнбанк"</v>
          </cell>
          <cell r="K1101">
            <v>0</v>
          </cell>
          <cell r="L1101">
            <v>64780</v>
          </cell>
          <cell r="M1101">
            <v>1</v>
          </cell>
          <cell r="N1101">
            <v>0</v>
          </cell>
        </row>
        <row r="1102">
          <cell r="A1102">
            <v>2003</v>
          </cell>
          <cell r="B1102">
            <v>6</v>
          </cell>
          <cell r="C1102">
            <v>1</v>
          </cell>
          <cell r="D1102">
            <v>0</v>
          </cell>
          <cell r="E1102">
            <v>1</v>
          </cell>
          <cell r="F1102" t="str">
            <v>RUR</v>
          </cell>
          <cell r="G1102">
            <v>0</v>
          </cell>
          <cell r="H1102">
            <v>2037379</v>
          </cell>
          <cell r="I1102">
            <v>126</v>
          </cell>
          <cell r="J1102" t="str">
            <v>ТАК ПСБ "Ориёнбанк"</v>
          </cell>
          <cell r="K1102">
            <v>0</v>
          </cell>
          <cell r="L1102">
            <v>2037379</v>
          </cell>
          <cell r="M1102">
            <v>1</v>
          </cell>
          <cell r="N1102">
            <v>0</v>
          </cell>
        </row>
        <row r="1103">
          <cell r="A1103">
            <v>2003</v>
          </cell>
          <cell r="B1103">
            <v>6</v>
          </cell>
          <cell r="C1103">
            <v>2</v>
          </cell>
          <cell r="D1103">
            <v>35</v>
          </cell>
          <cell r="E1103">
            <v>2</v>
          </cell>
          <cell r="F1103" t="str">
            <v>RUR</v>
          </cell>
          <cell r="G1103">
            <v>3</v>
          </cell>
          <cell r="H1103">
            <v>2723</v>
          </cell>
          <cell r="I1103">
            <v>1</v>
          </cell>
          <cell r="J1103" t="str">
            <v>ТАК ПСБ "Ориёнбанк"</v>
          </cell>
          <cell r="K1103">
            <v>8169</v>
          </cell>
          <cell r="L1103">
            <v>2723</v>
          </cell>
          <cell r="M1103">
            <v>1</v>
          </cell>
          <cell r="N1103">
            <v>8169</v>
          </cell>
        </row>
        <row r="1104">
          <cell r="A1104">
            <v>2003</v>
          </cell>
          <cell r="B1104">
            <v>6</v>
          </cell>
          <cell r="C1104">
            <v>2</v>
          </cell>
          <cell r="D1104">
            <v>360</v>
          </cell>
          <cell r="E1104">
            <v>2</v>
          </cell>
          <cell r="F1104" t="str">
            <v>RUR</v>
          </cell>
          <cell r="G1104">
            <v>5</v>
          </cell>
          <cell r="H1104">
            <v>6713</v>
          </cell>
          <cell r="I1104">
            <v>1</v>
          </cell>
          <cell r="J1104" t="str">
            <v>ТАК ПСБ "Ориёнбанк"</v>
          </cell>
          <cell r="K1104">
            <v>33565</v>
          </cell>
          <cell r="L1104">
            <v>6713</v>
          </cell>
          <cell r="M1104">
            <v>1</v>
          </cell>
          <cell r="N1104">
            <v>33565</v>
          </cell>
        </row>
        <row r="1105">
          <cell r="A1105">
            <v>2003</v>
          </cell>
          <cell r="B1105">
            <v>6</v>
          </cell>
          <cell r="C1105">
            <v>1</v>
          </cell>
          <cell r="D1105">
            <v>0</v>
          </cell>
          <cell r="E1105">
            <v>0</v>
          </cell>
          <cell r="F1105" t="str">
            <v>EURO</v>
          </cell>
          <cell r="G1105">
            <v>0</v>
          </cell>
          <cell r="H1105">
            <v>26005</v>
          </cell>
          <cell r="I1105">
            <v>2</v>
          </cell>
          <cell r="J1105" t="str">
            <v>ТАК ПСБ "Ориёнбанк"</v>
          </cell>
          <cell r="K1105">
            <v>0</v>
          </cell>
          <cell r="L1105">
            <v>26005</v>
          </cell>
          <cell r="M1105">
            <v>1</v>
          </cell>
          <cell r="N1105">
            <v>0</v>
          </cell>
        </row>
        <row r="1106">
          <cell r="A1106">
            <v>2003</v>
          </cell>
          <cell r="B1106">
            <v>6</v>
          </cell>
          <cell r="C1106">
            <v>1</v>
          </cell>
          <cell r="D1106">
            <v>0</v>
          </cell>
          <cell r="E1106">
            <v>1</v>
          </cell>
          <cell r="F1106" t="str">
            <v>EURO</v>
          </cell>
          <cell r="G1106">
            <v>0</v>
          </cell>
          <cell r="H1106">
            <v>290193</v>
          </cell>
          <cell r="I1106">
            <v>7</v>
          </cell>
          <cell r="J1106" t="str">
            <v>ТАК ПСБ "Ориёнбанк"</v>
          </cell>
          <cell r="K1106">
            <v>0</v>
          </cell>
          <cell r="L1106">
            <v>290193</v>
          </cell>
          <cell r="M1106">
            <v>1</v>
          </cell>
          <cell r="N1106">
            <v>0</v>
          </cell>
        </row>
        <row r="1107">
          <cell r="A1107">
            <v>2003</v>
          </cell>
          <cell r="B1107">
            <v>6</v>
          </cell>
          <cell r="C1107">
            <v>2</v>
          </cell>
          <cell r="D1107">
            <v>360</v>
          </cell>
          <cell r="E1107">
            <v>2</v>
          </cell>
          <cell r="F1107" t="str">
            <v>EURO</v>
          </cell>
          <cell r="G1107">
            <v>7</v>
          </cell>
          <cell r="H1107">
            <v>3597</v>
          </cell>
          <cell r="I1107">
            <v>1</v>
          </cell>
          <cell r="J1107" t="str">
            <v>ТАК ПСБ "Ориёнбанк"</v>
          </cell>
          <cell r="K1107">
            <v>25179</v>
          </cell>
          <cell r="L1107">
            <v>3597</v>
          </cell>
          <cell r="M1107">
            <v>1</v>
          </cell>
          <cell r="N1107">
            <v>25179</v>
          </cell>
        </row>
        <row r="1108">
          <cell r="A1108">
            <v>2003</v>
          </cell>
          <cell r="B1108">
            <v>6</v>
          </cell>
          <cell r="C1108">
            <v>1</v>
          </cell>
          <cell r="D1108">
            <v>0</v>
          </cell>
          <cell r="E1108">
            <v>2</v>
          </cell>
          <cell r="F1108" t="str">
            <v>TJS</v>
          </cell>
          <cell r="G1108">
            <v>0</v>
          </cell>
          <cell r="H1108">
            <v>868979</v>
          </cell>
          <cell r="I1108">
            <v>18</v>
          </cell>
          <cell r="J1108" t="str">
            <v>КБ "Сомон-банк"</v>
          </cell>
          <cell r="K1108">
            <v>0</v>
          </cell>
          <cell r="L1108">
            <v>868979</v>
          </cell>
          <cell r="M1108">
            <v>1</v>
          </cell>
          <cell r="N1108">
            <v>0</v>
          </cell>
        </row>
        <row r="1109">
          <cell r="A1109">
            <v>2003</v>
          </cell>
          <cell r="B1109">
            <v>6</v>
          </cell>
          <cell r="C1109">
            <v>3</v>
          </cell>
          <cell r="D1109">
            <v>0</v>
          </cell>
          <cell r="E1109">
            <v>2</v>
          </cell>
          <cell r="F1109" t="str">
            <v>TJS</v>
          </cell>
          <cell r="G1109">
            <v>1</v>
          </cell>
          <cell r="H1109">
            <v>2161</v>
          </cell>
          <cell r="I1109">
            <v>1</v>
          </cell>
          <cell r="J1109" t="str">
            <v>КБ "Сомон-банк"</v>
          </cell>
          <cell r="K1109">
            <v>2161</v>
          </cell>
          <cell r="L1109">
            <v>2161</v>
          </cell>
          <cell r="M1109">
            <v>1</v>
          </cell>
          <cell r="N1109">
            <v>2161</v>
          </cell>
        </row>
        <row r="1110">
          <cell r="A1110">
            <v>2003</v>
          </cell>
          <cell r="B1110">
            <v>6</v>
          </cell>
          <cell r="C1110">
            <v>1</v>
          </cell>
          <cell r="D1110">
            <v>0</v>
          </cell>
          <cell r="E1110">
            <v>1</v>
          </cell>
          <cell r="F1110" t="str">
            <v>TJS</v>
          </cell>
          <cell r="G1110">
            <v>0</v>
          </cell>
          <cell r="H1110">
            <v>490146</v>
          </cell>
          <cell r="I1110">
            <v>5</v>
          </cell>
          <cell r="J1110" t="str">
            <v>СЛТ АКБ "Ист-Кредитбанк"</v>
          </cell>
          <cell r="K1110">
            <v>0</v>
          </cell>
          <cell r="L1110">
            <v>490146</v>
          </cell>
          <cell r="M1110">
            <v>1</v>
          </cell>
          <cell r="N1110">
            <v>0</v>
          </cell>
        </row>
        <row r="1111">
          <cell r="A1111">
            <v>2003</v>
          </cell>
          <cell r="B1111">
            <v>6</v>
          </cell>
          <cell r="C1111">
            <v>1</v>
          </cell>
          <cell r="D1111">
            <v>0</v>
          </cell>
          <cell r="E1111">
            <v>1</v>
          </cell>
          <cell r="F1111" t="str">
            <v>USD</v>
          </cell>
          <cell r="G1111">
            <v>0</v>
          </cell>
          <cell r="H1111">
            <v>210120</v>
          </cell>
          <cell r="I1111">
            <v>3</v>
          </cell>
          <cell r="J1111" t="str">
            <v>СЛТ АКБ "Ист-Кредитбанк"</v>
          </cell>
          <cell r="K1111">
            <v>0</v>
          </cell>
          <cell r="L1111">
            <v>210120</v>
          </cell>
          <cell r="M1111">
            <v>1</v>
          </cell>
          <cell r="N1111">
            <v>0</v>
          </cell>
        </row>
        <row r="1112">
          <cell r="A1112">
            <v>2003</v>
          </cell>
          <cell r="B1112">
            <v>6</v>
          </cell>
          <cell r="C1112">
            <v>1</v>
          </cell>
          <cell r="D1112">
            <v>0</v>
          </cell>
          <cell r="E1112">
            <v>1</v>
          </cell>
          <cell r="F1112" t="str">
            <v>TJS</v>
          </cell>
          <cell r="G1112">
            <v>0</v>
          </cell>
          <cell r="H1112">
            <v>6536328</v>
          </cell>
          <cell r="I1112">
            <v>29</v>
          </cell>
          <cell r="J1112" t="str">
            <v>АООТ "Ходжент"</v>
          </cell>
          <cell r="K1112">
            <v>0</v>
          </cell>
          <cell r="L1112">
            <v>6536328</v>
          </cell>
          <cell r="M1112">
            <v>1</v>
          </cell>
          <cell r="N1112">
            <v>0</v>
          </cell>
        </row>
        <row r="1113">
          <cell r="A1113">
            <v>2003</v>
          </cell>
          <cell r="B1113">
            <v>6</v>
          </cell>
          <cell r="C1113">
            <v>1</v>
          </cell>
          <cell r="D1113">
            <v>0</v>
          </cell>
          <cell r="E1113">
            <v>2</v>
          </cell>
          <cell r="F1113" t="str">
            <v>USD</v>
          </cell>
          <cell r="G1113">
            <v>0</v>
          </cell>
          <cell r="H1113">
            <v>2607624</v>
          </cell>
          <cell r="I1113">
            <v>6</v>
          </cell>
          <cell r="J1113" t="str">
            <v>АООТ "Ходжент"</v>
          </cell>
          <cell r="K1113">
            <v>0</v>
          </cell>
          <cell r="L1113">
            <v>2607624</v>
          </cell>
          <cell r="M1113">
            <v>1</v>
          </cell>
          <cell r="N1113">
            <v>0</v>
          </cell>
        </row>
        <row r="1114">
          <cell r="A1114">
            <v>2003</v>
          </cell>
          <cell r="B1114">
            <v>6</v>
          </cell>
          <cell r="C1114">
            <v>2</v>
          </cell>
          <cell r="D1114">
            <v>384</v>
          </cell>
          <cell r="E1114">
            <v>2</v>
          </cell>
          <cell r="F1114" t="str">
            <v>USD</v>
          </cell>
          <cell r="G1114">
            <v>20</v>
          </cell>
          <cell r="H1114">
            <v>30900</v>
          </cell>
          <cell r="I1114">
            <v>1</v>
          </cell>
          <cell r="J1114" t="str">
            <v>АООТ "Ходжент"</v>
          </cell>
          <cell r="K1114">
            <v>618000</v>
          </cell>
          <cell r="L1114">
            <v>30900</v>
          </cell>
          <cell r="M1114">
            <v>1</v>
          </cell>
          <cell r="N1114">
            <v>618000</v>
          </cell>
        </row>
        <row r="1115">
          <cell r="A1115">
            <v>2003</v>
          </cell>
          <cell r="B1115">
            <v>6</v>
          </cell>
          <cell r="C1115">
            <v>2</v>
          </cell>
          <cell r="D1115">
            <v>394</v>
          </cell>
          <cell r="E1115">
            <v>2</v>
          </cell>
          <cell r="F1115" t="str">
            <v>USD</v>
          </cell>
          <cell r="G1115">
            <v>25</v>
          </cell>
          <cell r="H1115">
            <v>15450</v>
          </cell>
          <cell r="I1115">
            <v>1</v>
          </cell>
          <cell r="J1115" t="str">
            <v>АООТ "Ходжент"</v>
          </cell>
          <cell r="K1115">
            <v>386250</v>
          </cell>
          <cell r="L1115">
            <v>15450</v>
          </cell>
          <cell r="M1115">
            <v>1</v>
          </cell>
          <cell r="N1115">
            <v>386250</v>
          </cell>
        </row>
        <row r="1116">
          <cell r="A1116">
            <v>2003</v>
          </cell>
          <cell r="B1116">
            <v>6</v>
          </cell>
          <cell r="C1116">
            <v>2</v>
          </cell>
          <cell r="D1116">
            <v>382</v>
          </cell>
          <cell r="E1116">
            <v>2</v>
          </cell>
          <cell r="F1116" t="str">
            <v>USD</v>
          </cell>
          <cell r="G1116">
            <v>20</v>
          </cell>
          <cell r="H1116">
            <v>21630</v>
          </cell>
          <cell r="I1116">
            <v>1</v>
          </cell>
          <cell r="J1116" t="str">
            <v>АООТ "Ходжент"</v>
          </cell>
          <cell r="K1116">
            <v>432600</v>
          </cell>
          <cell r="L1116">
            <v>21630</v>
          </cell>
          <cell r="M1116">
            <v>1</v>
          </cell>
          <cell r="N1116">
            <v>432600</v>
          </cell>
        </row>
        <row r="1117">
          <cell r="A1117">
            <v>2003</v>
          </cell>
          <cell r="B1117">
            <v>6</v>
          </cell>
          <cell r="C1117">
            <v>2</v>
          </cell>
          <cell r="D1117">
            <v>369</v>
          </cell>
          <cell r="E1117">
            <v>2</v>
          </cell>
          <cell r="F1117" t="str">
            <v>USD</v>
          </cell>
          <cell r="G1117">
            <v>20</v>
          </cell>
          <cell r="H1117">
            <v>15450</v>
          </cell>
          <cell r="I1117">
            <v>2</v>
          </cell>
          <cell r="J1117" t="str">
            <v>АООТ "Ходжент"</v>
          </cell>
          <cell r="K1117">
            <v>309000</v>
          </cell>
          <cell r="L1117">
            <v>15450</v>
          </cell>
          <cell r="M1117">
            <v>1</v>
          </cell>
          <cell r="N1117">
            <v>309000</v>
          </cell>
        </row>
        <row r="1118">
          <cell r="A1118">
            <v>2003</v>
          </cell>
          <cell r="B1118">
            <v>6</v>
          </cell>
          <cell r="C1118">
            <v>2</v>
          </cell>
          <cell r="D1118">
            <v>365</v>
          </cell>
          <cell r="E1118">
            <v>2</v>
          </cell>
          <cell r="F1118" t="str">
            <v>USD</v>
          </cell>
          <cell r="G1118">
            <v>20</v>
          </cell>
          <cell r="H1118">
            <v>7725</v>
          </cell>
          <cell r="I1118">
            <v>1</v>
          </cell>
          <cell r="J1118" t="str">
            <v>АООТ "Ходжент"</v>
          </cell>
          <cell r="K1118">
            <v>154500</v>
          </cell>
          <cell r="L1118">
            <v>7725</v>
          </cell>
          <cell r="M1118">
            <v>1</v>
          </cell>
          <cell r="N1118">
            <v>154500</v>
          </cell>
        </row>
        <row r="1119">
          <cell r="A1119">
            <v>2003</v>
          </cell>
          <cell r="B1119">
            <v>6</v>
          </cell>
          <cell r="C1119">
            <v>2</v>
          </cell>
          <cell r="D1119">
            <v>372</v>
          </cell>
          <cell r="E1119">
            <v>2</v>
          </cell>
          <cell r="F1119" t="str">
            <v>USD</v>
          </cell>
          <cell r="G1119">
            <v>15</v>
          </cell>
          <cell r="H1119">
            <v>103515</v>
          </cell>
          <cell r="I1119">
            <v>2</v>
          </cell>
          <cell r="J1119" t="str">
            <v>АООТ "Ходжент"</v>
          </cell>
          <cell r="K1119">
            <v>1552725</v>
          </cell>
          <cell r="L1119">
            <v>103515</v>
          </cell>
          <cell r="M1119">
            <v>1</v>
          </cell>
          <cell r="N1119">
            <v>1552725</v>
          </cell>
        </row>
        <row r="1120">
          <cell r="A1120">
            <v>2003</v>
          </cell>
          <cell r="B1120">
            <v>6</v>
          </cell>
          <cell r="C1120">
            <v>1</v>
          </cell>
          <cell r="D1120">
            <v>210</v>
          </cell>
          <cell r="E1120">
            <v>2</v>
          </cell>
          <cell r="F1120" t="str">
            <v>TJS</v>
          </cell>
          <cell r="G1120">
            <v>30</v>
          </cell>
          <cell r="H1120">
            <v>20000</v>
          </cell>
          <cell r="I1120">
            <v>1</v>
          </cell>
          <cell r="J1120" t="str">
            <v>КТО "Дехконбанк"</v>
          </cell>
          <cell r="K1120">
            <v>600000</v>
          </cell>
          <cell r="L1120">
            <v>20000</v>
          </cell>
          <cell r="M1120">
            <v>1</v>
          </cell>
          <cell r="N1120">
            <v>600000</v>
          </cell>
        </row>
        <row r="1121">
          <cell r="A1121">
            <v>2003</v>
          </cell>
          <cell r="B1121">
            <v>6</v>
          </cell>
          <cell r="C1121">
            <v>1</v>
          </cell>
          <cell r="D1121">
            <v>180</v>
          </cell>
          <cell r="E1121">
            <v>2</v>
          </cell>
          <cell r="F1121" t="str">
            <v>TJS</v>
          </cell>
          <cell r="G1121">
            <v>30</v>
          </cell>
          <cell r="H1121">
            <v>8000</v>
          </cell>
          <cell r="I1121">
            <v>1</v>
          </cell>
          <cell r="J1121" t="str">
            <v>КТО "Дехконбанк"</v>
          </cell>
          <cell r="K1121">
            <v>240000</v>
          </cell>
          <cell r="L1121">
            <v>8000</v>
          </cell>
          <cell r="M1121">
            <v>1</v>
          </cell>
          <cell r="N1121">
            <v>240000</v>
          </cell>
        </row>
        <row r="1122">
          <cell r="A1122">
            <v>2003</v>
          </cell>
          <cell r="B1122">
            <v>6</v>
          </cell>
          <cell r="C1122">
            <v>1</v>
          </cell>
          <cell r="D1122">
            <v>0</v>
          </cell>
          <cell r="E1122">
            <v>2</v>
          </cell>
          <cell r="F1122" t="str">
            <v>TJS</v>
          </cell>
          <cell r="G1122">
            <v>6</v>
          </cell>
          <cell r="H1122">
            <v>329</v>
          </cell>
          <cell r="I1122">
            <v>1</v>
          </cell>
          <cell r="J1122" t="str">
            <v>КТОО "Финансирование торговли"</v>
          </cell>
          <cell r="K1122">
            <v>1974</v>
          </cell>
          <cell r="L1122">
            <v>329</v>
          </cell>
          <cell r="M1122">
            <v>1</v>
          </cell>
          <cell r="N1122">
            <v>1974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zoomScaleSheetLayoutView="85" zoomScalePageLayoutView="0" workbookViewId="0" topLeftCell="A1">
      <selection activeCell="A3" sqref="A3:A4"/>
    </sheetView>
  </sheetViews>
  <sheetFormatPr defaultColWidth="9.00390625" defaultRowHeight="12.75"/>
  <cols>
    <col min="1" max="1" width="27.75390625" style="8" bestFit="1" customWidth="1"/>
    <col min="2" max="3" width="11.75390625" style="1" customWidth="1"/>
    <col min="4" max="4" width="11.875" style="1" customWidth="1"/>
    <col min="5" max="13" width="10.125" style="1" bestFit="1" customWidth="1"/>
    <col min="14" max="16384" width="9.125" style="1" customWidth="1"/>
  </cols>
  <sheetData>
    <row r="1" spans="1:13" ht="42.75" customHeight="1">
      <c r="A1" s="33" t="s">
        <v>32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16.5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ht="16.5">
      <c r="A3" s="35"/>
      <c r="B3" s="36">
        <v>2024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8"/>
    </row>
    <row r="4" spans="1:13" ht="16.5">
      <c r="A4" s="35"/>
      <c r="B4" s="28" t="s">
        <v>1</v>
      </c>
      <c r="C4" s="28" t="s">
        <v>2</v>
      </c>
      <c r="D4" s="28" t="s">
        <v>3</v>
      </c>
      <c r="E4" s="3" t="s">
        <v>28</v>
      </c>
      <c r="F4" s="3" t="s">
        <v>5</v>
      </c>
      <c r="G4" s="28" t="s">
        <v>29</v>
      </c>
      <c r="H4" s="28" t="s">
        <v>31</v>
      </c>
      <c r="I4" s="3" t="s">
        <v>6</v>
      </c>
      <c r="J4" s="3" t="s">
        <v>7</v>
      </c>
      <c r="K4" s="3" t="s">
        <v>8</v>
      </c>
      <c r="L4" s="3" t="s">
        <v>9</v>
      </c>
      <c r="M4" s="3" t="s">
        <v>33</v>
      </c>
    </row>
    <row r="5" spans="1:13" ht="16.5">
      <c r="A5" s="2" t="s">
        <v>11</v>
      </c>
      <c r="B5" s="29">
        <v>19022247.442615047</v>
      </c>
      <c r="C5" s="9">
        <v>19536271.425598186</v>
      </c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ht="16.5">
      <c r="A6" s="4" t="s">
        <v>12</v>
      </c>
      <c r="B6" s="9">
        <v>10548361.90666</v>
      </c>
      <c r="C6" s="9">
        <v>10981290.54806</v>
      </c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16.5">
      <c r="A7" s="4" t="s">
        <v>13</v>
      </c>
      <c r="B7" s="9">
        <v>8473885.53595505</v>
      </c>
      <c r="C7" s="9">
        <v>8554980.877538186</v>
      </c>
      <c r="D7" s="9"/>
      <c r="E7" s="9"/>
      <c r="F7" s="9"/>
      <c r="G7" s="9"/>
      <c r="H7" s="9"/>
      <c r="I7" s="9"/>
      <c r="J7" s="9"/>
      <c r="K7" s="9"/>
      <c r="L7" s="9"/>
      <c r="M7" s="9"/>
    </row>
    <row r="8" spans="1:13" ht="16.5">
      <c r="A8" s="2" t="s">
        <v>14</v>
      </c>
      <c r="B8" s="9">
        <v>8616155.29198</v>
      </c>
      <c r="C8" s="9">
        <v>8803029.297410961</v>
      </c>
      <c r="D8" s="9"/>
      <c r="E8" s="9"/>
      <c r="F8" s="9"/>
      <c r="G8" s="9"/>
      <c r="H8" s="9"/>
      <c r="I8" s="9"/>
      <c r="J8" s="9"/>
      <c r="K8" s="9"/>
      <c r="L8" s="9"/>
      <c r="M8" s="9"/>
    </row>
    <row r="9" spans="1:13" s="5" customFormat="1" ht="17.25">
      <c r="A9" s="4" t="s">
        <v>12</v>
      </c>
      <c r="B9" s="9">
        <v>4275349.59168</v>
      </c>
      <c r="C9" s="9">
        <v>4483892.321380001</v>
      </c>
      <c r="D9" s="9"/>
      <c r="E9" s="9"/>
      <c r="F9" s="9"/>
      <c r="G9" s="9"/>
      <c r="H9" s="9"/>
      <c r="I9" s="9"/>
      <c r="J9" s="9"/>
      <c r="K9" s="9"/>
      <c r="L9" s="9"/>
      <c r="M9" s="9"/>
    </row>
    <row r="10" spans="1:13" s="5" customFormat="1" ht="17.25">
      <c r="A10" s="6" t="s">
        <v>15</v>
      </c>
      <c r="B10" s="10">
        <v>1994949.71337</v>
      </c>
      <c r="C10" s="10">
        <v>2010004.25016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 s="5" customFormat="1" ht="17.25">
      <c r="A11" s="6" t="s">
        <v>16</v>
      </c>
      <c r="B11" s="10">
        <v>10676.696759999999</v>
      </c>
      <c r="C11" s="10">
        <v>7209.11168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</row>
    <row r="12" spans="1:13" ht="16.5">
      <c r="A12" s="6" t="s">
        <v>17</v>
      </c>
      <c r="B12" s="10">
        <v>255632.82922</v>
      </c>
      <c r="C12" s="10">
        <v>363290.96291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</row>
    <row r="13" spans="1:13" ht="16.5">
      <c r="A13" s="7" t="s">
        <v>21</v>
      </c>
      <c r="B13" s="11">
        <v>0</v>
      </c>
      <c r="C13" s="31">
        <v>0</v>
      </c>
      <c r="D13" s="31"/>
      <c r="E13" s="31"/>
      <c r="F13" s="31"/>
      <c r="G13" s="31"/>
      <c r="H13" s="31"/>
      <c r="I13" s="31"/>
      <c r="J13" s="31"/>
      <c r="K13" s="31"/>
      <c r="L13" s="31"/>
      <c r="M13" s="31"/>
    </row>
    <row r="14" spans="1:13" ht="16.5">
      <c r="A14" s="7" t="s">
        <v>22</v>
      </c>
      <c r="B14" s="11">
        <v>0</v>
      </c>
      <c r="C14" s="31">
        <v>0</v>
      </c>
      <c r="D14" s="31"/>
      <c r="E14" s="31"/>
      <c r="F14" s="31"/>
      <c r="G14" s="31"/>
      <c r="H14" s="31"/>
      <c r="I14" s="31"/>
      <c r="J14" s="31"/>
      <c r="K14" s="31"/>
      <c r="L14" s="31"/>
      <c r="M14" s="31"/>
    </row>
    <row r="15" spans="1:13" ht="16.5">
      <c r="A15" s="7" t="s">
        <v>23</v>
      </c>
      <c r="B15" s="11">
        <v>7250</v>
      </c>
      <c r="C15" s="31">
        <v>7250</v>
      </c>
      <c r="D15" s="31"/>
      <c r="E15" s="31"/>
      <c r="F15" s="31"/>
      <c r="G15" s="31"/>
      <c r="H15" s="31"/>
      <c r="I15" s="31"/>
      <c r="J15" s="31"/>
      <c r="K15" s="31"/>
      <c r="L15" s="31"/>
      <c r="M15" s="31"/>
    </row>
    <row r="16" spans="1:13" ht="16.5">
      <c r="A16" s="7" t="s">
        <v>24</v>
      </c>
      <c r="B16" s="11">
        <v>35161.556509999995</v>
      </c>
      <c r="C16" s="31">
        <v>28882.94984</v>
      </c>
      <c r="D16" s="31"/>
      <c r="E16" s="31"/>
      <c r="F16" s="31"/>
      <c r="G16" s="31"/>
      <c r="H16" s="31"/>
      <c r="I16" s="31"/>
      <c r="J16" s="31"/>
      <c r="K16" s="31"/>
      <c r="L16" s="31"/>
      <c r="M16" s="31"/>
    </row>
    <row r="17" spans="1:13" s="5" customFormat="1" ht="17.25">
      <c r="A17" s="7" t="s">
        <v>18</v>
      </c>
      <c r="B17" s="11">
        <v>213221.27271000002</v>
      </c>
      <c r="C17" s="31">
        <v>327158.01307</v>
      </c>
      <c r="D17" s="31"/>
      <c r="E17" s="31"/>
      <c r="F17" s="31"/>
      <c r="G17" s="31"/>
      <c r="H17" s="31"/>
      <c r="I17" s="31"/>
      <c r="J17" s="31"/>
      <c r="K17" s="31"/>
      <c r="L17" s="31"/>
      <c r="M17" s="31"/>
    </row>
    <row r="18" spans="1:13" ht="16.5">
      <c r="A18" s="6" t="s">
        <v>19</v>
      </c>
      <c r="B18" s="10">
        <v>2014090.35233</v>
      </c>
      <c r="C18" s="10">
        <v>2103387.99663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</row>
    <row r="19" spans="1:13" s="5" customFormat="1" ht="17.25">
      <c r="A19" s="4" t="s">
        <v>13</v>
      </c>
      <c r="B19" s="9">
        <v>4340805.700300001</v>
      </c>
      <c r="C19" s="9">
        <v>4319136.97603096</v>
      </c>
      <c r="D19" s="9"/>
      <c r="E19" s="9"/>
      <c r="F19" s="9"/>
      <c r="G19" s="9"/>
      <c r="H19" s="9"/>
      <c r="I19" s="9"/>
      <c r="J19" s="9"/>
      <c r="K19" s="9"/>
      <c r="L19" s="9"/>
      <c r="M19" s="9"/>
    </row>
    <row r="20" spans="1:13" s="5" customFormat="1" ht="17.25">
      <c r="A20" s="6" t="s">
        <v>15</v>
      </c>
      <c r="B20" s="10">
        <v>3872748.41329</v>
      </c>
      <c r="C20" s="10">
        <v>3816331.48009096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1:13" s="5" customFormat="1" ht="17.25">
      <c r="A21" s="6" t="s">
        <v>16</v>
      </c>
      <c r="B21" s="10">
        <v>309.1825</v>
      </c>
      <c r="C21" s="10">
        <v>308.93965000000003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1:13" ht="16.5">
      <c r="A22" s="6" t="s">
        <v>17</v>
      </c>
      <c r="B22" s="10">
        <v>110721.72324</v>
      </c>
      <c r="C22" s="10">
        <v>112986.46064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 ht="16.5">
      <c r="A23" s="7" t="s">
        <v>21</v>
      </c>
      <c r="B23" s="12">
        <v>0</v>
      </c>
      <c r="C23" s="32">
        <v>0</v>
      </c>
      <c r="D23" s="31"/>
      <c r="E23" s="31"/>
      <c r="F23" s="31"/>
      <c r="G23" s="31"/>
      <c r="H23" s="31"/>
      <c r="I23" s="31"/>
      <c r="J23" s="31"/>
      <c r="K23" s="31"/>
      <c r="L23" s="31"/>
      <c r="M23" s="31"/>
    </row>
    <row r="24" spans="1:13" ht="16.5">
      <c r="A24" s="7" t="s">
        <v>22</v>
      </c>
      <c r="B24" s="12">
        <v>0</v>
      </c>
      <c r="C24" s="32">
        <v>0</v>
      </c>
      <c r="D24" s="31"/>
      <c r="E24" s="31"/>
      <c r="F24" s="31"/>
      <c r="G24" s="31"/>
      <c r="H24" s="31"/>
      <c r="I24" s="31"/>
      <c r="J24" s="31"/>
      <c r="K24" s="31"/>
      <c r="L24" s="31"/>
      <c r="M24" s="31"/>
    </row>
    <row r="25" spans="1:13" ht="16.5">
      <c r="A25" s="7" t="s">
        <v>23</v>
      </c>
      <c r="B25" s="12">
        <v>0</v>
      </c>
      <c r="C25" s="32">
        <v>0</v>
      </c>
      <c r="D25" s="31"/>
      <c r="E25" s="31"/>
      <c r="F25" s="31"/>
      <c r="G25" s="31"/>
      <c r="H25" s="31"/>
      <c r="I25" s="31"/>
      <c r="J25" s="31"/>
      <c r="K25" s="31"/>
      <c r="L25" s="31"/>
      <c r="M25" s="31"/>
    </row>
    <row r="26" spans="1:13" ht="16.5">
      <c r="A26" s="7" t="s">
        <v>24</v>
      </c>
      <c r="B26" s="12">
        <v>35534.13037</v>
      </c>
      <c r="C26" s="32">
        <v>50546.6541</v>
      </c>
      <c r="D26" s="31"/>
      <c r="E26" s="31"/>
      <c r="F26" s="31"/>
      <c r="G26" s="31"/>
      <c r="H26" s="31"/>
      <c r="I26" s="31"/>
      <c r="J26" s="31"/>
      <c r="K26" s="31"/>
      <c r="L26" s="31"/>
      <c r="M26" s="31"/>
    </row>
    <row r="27" spans="1:13" s="5" customFormat="1" ht="17.25">
      <c r="A27" s="7" t="s">
        <v>18</v>
      </c>
      <c r="B27" s="12">
        <v>75187.59287000001</v>
      </c>
      <c r="C27" s="32">
        <v>62439.80654</v>
      </c>
      <c r="D27" s="32"/>
      <c r="E27" s="32"/>
      <c r="F27" s="32"/>
      <c r="G27" s="32"/>
      <c r="H27" s="32"/>
      <c r="I27" s="32"/>
      <c r="J27" s="32"/>
      <c r="K27" s="32"/>
      <c r="L27" s="32"/>
      <c r="M27" s="32"/>
    </row>
    <row r="28" spans="1:13" ht="16.5">
      <c r="A28" s="6" t="s">
        <v>19</v>
      </c>
      <c r="B28" s="10">
        <v>357026.38126999995</v>
      </c>
      <c r="C28" s="10">
        <v>389510.09565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</row>
    <row r="29" spans="1:13" ht="16.5">
      <c r="A29" s="2" t="s">
        <v>20</v>
      </c>
      <c r="B29" s="9">
        <v>10406092.150635049</v>
      </c>
      <c r="C29" s="9">
        <v>10733242.128187224</v>
      </c>
      <c r="D29" s="9"/>
      <c r="E29" s="9"/>
      <c r="F29" s="9"/>
      <c r="G29" s="9"/>
      <c r="H29" s="9"/>
      <c r="I29" s="9"/>
      <c r="J29" s="9"/>
      <c r="K29" s="9"/>
      <c r="L29" s="9"/>
      <c r="M29" s="9"/>
    </row>
    <row r="30" spans="1:13" s="5" customFormat="1" ht="17.25">
      <c r="A30" s="4" t="s">
        <v>12</v>
      </c>
      <c r="B30" s="9">
        <v>6273012.31498</v>
      </c>
      <c r="C30" s="9">
        <v>6497398.226679999</v>
      </c>
      <c r="D30" s="9"/>
      <c r="E30" s="9"/>
      <c r="F30" s="9"/>
      <c r="G30" s="9"/>
      <c r="H30" s="9"/>
      <c r="I30" s="9"/>
      <c r="J30" s="9"/>
      <c r="K30" s="9"/>
      <c r="L30" s="9"/>
      <c r="M30" s="9"/>
    </row>
    <row r="31" spans="1:13" s="5" customFormat="1" ht="17.25">
      <c r="A31" s="6" t="s">
        <v>15</v>
      </c>
      <c r="B31" s="10">
        <v>16261.10118</v>
      </c>
      <c r="C31" s="10">
        <v>17097.95205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spans="1:13" s="5" customFormat="1" ht="17.25">
      <c r="A32" s="6" t="s">
        <v>16</v>
      </c>
      <c r="B32" s="10">
        <v>2983329.4459200003</v>
      </c>
      <c r="C32" s="10">
        <v>3097494.6509499997</v>
      </c>
      <c r="D32" s="10"/>
      <c r="E32" s="10"/>
      <c r="F32" s="10"/>
      <c r="G32" s="10"/>
      <c r="H32" s="10"/>
      <c r="I32" s="10"/>
      <c r="J32" s="10"/>
      <c r="K32" s="10"/>
      <c r="L32" s="10"/>
      <c r="M32" s="10"/>
    </row>
    <row r="33" spans="1:13" ht="16.5">
      <c r="A33" s="6" t="s">
        <v>17</v>
      </c>
      <c r="B33" s="10">
        <v>3273421.7678799997</v>
      </c>
      <c r="C33" s="10">
        <v>3382805.62368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</row>
    <row r="34" spans="1:13" ht="16.5">
      <c r="A34" s="7" t="s">
        <v>21</v>
      </c>
      <c r="B34" s="12">
        <v>172.68574</v>
      </c>
      <c r="C34" s="31">
        <v>284.59574</v>
      </c>
      <c r="D34" s="31"/>
      <c r="E34" s="31"/>
      <c r="F34" s="31"/>
      <c r="G34" s="31"/>
      <c r="H34" s="31"/>
      <c r="I34" s="31"/>
      <c r="J34" s="31"/>
      <c r="K34" s="31"/>
      <c r="L34" s="31"/>
      <c r="M34" s="31"/>
    </row>
    <row r="35" spans="1:13" ht="16.5">
      <c r="A35" s="7" t="s">
        <v>22</v>
      </c>
      <c r="B35" s="12">
        <v>17664.30963</v>
      </c>
      <c r="C35" s="31">
        <v>14107.217900000001</v>
      </c>
      <c r="D35" s="31"/>
      <c r="E35" s="31"/>
      <c r="F35" s="31"/>
      <c r="G35" s="31"/>
      <c r="H35" s="31"/>
      <c r="I35" s="31"/>
      <c r="J35" s="31"/>
      <c r="K35" s="31"/>
      <c r="L35" s="31"/>
      <c r="M35" s="31"/>
    </row>
    <row r="36" spans="1:13" ht="16.5">
      <c r="A36" s="7" t="s">
        <v>23</v>
      </c>
      <c r="B36" s="12">
        <v>26107.43248</v>
      </c>
      <c r="C36" s="31">
        <v>26953.132429999998</v>
      </c>
      <c r="D36" s="31"/>
      <c r="E36" s="31"/>
      <c r="F36" s="31"/>
      <c r="G36" s="31"/>
      <c r="H36" s="31"/>
      <c r="I36" s="31"/>
      <c r="J36" s="31"/>
      <c r="K36" s="31"/>
      <c r="L36" s="31"/>
      <c r="M36" s="31"/>
    </row>
    <row r="37" spans="1:13" ht="16.5">
      <c r="A37" s="7" t="s">
        <v>24</v>
      </c>
      <c r="B37" s="12">
        <v>290333.96991000004</v>
      </c>
      <c r="C37" s="31">
        <v>291169.20393</v>
      </c>
      <c r="D37" s="31"/>
      <c r="E37" s="31"/>
      <c r="F37" s="31"/>
      <c r="G37" s="31"/>
      <c r="H37" s="31"/>
      <c r="I37" s="31"/>
      <c r="J37" s="31"/>
      <c r="K37" s="31"/>
      <c r="L37" s="31"/>
      <c r="M37" s="31"/>
    </row>
    <row r="38" spans="1:13" s="5" customFormat="1" ht="17.25">
      <c r="A38" s="7" t="s">
        <v>18</v>
      </c>
      <c r="B38" s="12">
        <v>2939143.3701199996</v>
      </c>
      <c r="C38" s="31">
        <v>3050291.4736800003</v>
      </c>
      <c r="D38" s="31"/>
      <c r="E38" s="31"/>
      <c r="F38" s="31"/>
      <c r="G38" s="31"/>
      <c r="H38" s="31"/>
      <c r="I38" s="31"/>
      <c r="J38" s="31"/>
      <c r="K38" s="31"/>
      <c r="L38" s="31"/>
      <c r="M38" s="31"/>
    </row>
    <row r="39" spans="1:13" ht="16.5">
      <c r="A39" s="6" t="s">
        <v>19</v>
      </c>
      <c r="B39" s="10">
        <v>0</v>
      </c>
      <c r="C39" s="10">
        <v>0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</row>
    <row r="40" spans="1:13" s="5" customFormat="1" ht="17.25">
      <c r="A40" s="4" t="s">
        <v>13</v>
      </c>
      <c r="B40" s="9">
        <v>4133079.835655048</v>
      </c>
      <c r="C40" s="9">
        <v>4235843.901507225</v>
      </c>
      <c r="D40" s="9"/>
      <c r="E40" s="9"/>
      <c r="F40" s="9"/>
      <c r="G40" s="9"/>
      <c r="H40" s="9"/>
      <c r="I40" s="9"/>
      <c r="J40" s="9"/>
      <c r="K40" s="9"/>
      <c r="L40" s="9"/>
      <c r="M40" s="9"/>
    </row>
    <row r="41" spans="1:13" s="5" customFormat="1" ht="17.25">
      <c r="A41" s="6" t="s">
        <v>15</v>
      </c>
      <c r="B41" s="10">
        <v>92204.03675</v>
      </c>
      <c r="C41" s="10">
        <v>94182.89122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</row>
    <row r="42" spans="1:13" s="5" customFormat="1" ht="17.25">
      <c r="A42" s="6" t="s">
        <v>16</v>
      </c>
      <c r="B42" s="10">
        <v>2072254.68358</v>
      </c>
      <c r="C42" s="10">
        <v>2180340.883661324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</row>
    <row r="43" spans="1:13" ht="16.5">
      <c r="A43" s="6" t="s">
        <v>17</v>
      </c>
      <c r="B43" s="10">
        <v>1968621.115325048</v>
      </c>
      <c r="C43" s="10">
        <v>1961320.1266259004</v>
      </c>
      <c r="D43" s="10"/>
      <c r="E43" s="10"/>
      <c r="F43" s="10"/>
      <c r="G43" s="10"/>
      <c r="H43" s="10"/>
      <c r="I43" s="10"/>
      <c r="J43" s="10"/>
      <c r="K43" s="10"/>
      <c r="L43" s="10"/>
      <c r="M43" s="10"/>
    </row>
    <row r="44" spans="1:13" ht="16.5">
      <c r="A44" s="7" t="s">
        <v>21</v>
      </c>
      <c r="B44" s="12">
        <v>1583.7812148479998</v>
      </c>
      <c r="C44" s="32">
        <v>47.10564</v>
      </c>
      <c r="D44" s="32"/>
      <c r="E44" s="32"/>
      <c r="F44" s="32"/>
      <c r="G44" s="32"/>
      <c r="H44" s="32"/>
      <c r="I44" s="32"/>
      <c r="J44" s="32"/>
      <c r="K44" s="32"/>
      <c r="L44" s="32"/>
      <c r="M44" s="32"/>
    </row>
    <row r="45" spans="1:13" ht="16.5">
      <c r="A45" s="7" t="s">
        <v>22</v>
      </c>
      <c r="B45" s="12">
        <v>6782.477791999999</v>
      </c>
      <c r="C45" s="32">
        <v>6698.869118</v>
      </c>
      <c r="D45" s="32"/>
      <c r="E45" s="32"/>
      <c r="F45" s="32"/>
      <c r="G45" s="32"/>
      <c r="H45" s="32"/>
      <c r="I45" s="32"/>
      <c r="J45" s="32"/>
      <c r="K45" s="32"/>
      <c r="L45" s="32"/>
      <c r="M45" s="32"/>
    </row>
    <row r="46" spans="1:13" ht="16.5">
      <c r="A46" s="7" t="s">
        <v>23</v>
      </c>
      <c r="B46" s="12">
        <v>16076.96831</v>
      </c>
      <c r="C46" s="32">
        <v>16041.9327416</v>
      </c>
      <c r="D46" s="32"/>
      <c r="E46" s="32"/>
      <c r="F46" s="32"/>
      <c r="G46" s="32"/>
      <c r="H46" s="32"/>
      <c r="I46" s="32"/>
      <c r="J46" s="32"/>
      <c r="K46" s="32"/>
      <c r="L46" s="32"/>
      <c r="M46" s="32"/>
    </row>
    <row r="47" spans="1:13" ht="16.5">
      <c r="A47" s="7" t="s">
        <v>24</v>
      </c>
      <c r="B47" s="12">
        <v>220823.03392488</v>
      </c>
      <c r="C47" s="32">
        <v>219120.91003972</v>
      </c>
      <c r="D47" s="32"/>
      <c r="E47" s="32"/>
      <c r="F47" s="32"/>
      <c r="G47" s="32"/>
      <c r="H47" s="32"/>
      <c r="I47" s="32"/>
      <c r="J47" s="32"/>
      <c r="K47" s="32"/>
      <c r="L47" s="32"/>
      <c r="M47" s="32"/>
    </row>
    <row r="48" spans="1:13" s="5" customFormat="1" ht="17.25">
      <c r="A48" s="7" t="s">
        <v>18</v>
      </c>
      <c r="B48" s="12">
        <v>1723354.8540833201</v>
      </c>
      <c r="C48" s="32">
        <v>1719411.3090865803</v>
      </c>
      <c r="D48" s="32"/>
      <c r="E48" s="32"/>
      <c r="F48" s="32"/>
      <c r="G48" s="32"/>
      <c r="H48" s="32"/>
      <c r="I48" s="32"/>
      <c r="J48" s="32"/>
      <c r="K48" s="32"/>
      <c r="L48" s="32"/>
      <c r="M48" s="32"/>
    </row>
    <row r="49" spans="1:13" ht="16.5">
      <c r="A49" s="6" t="s">
        <v>19</v>
      </c>
      <c r="B49" s="10">
        <v>0</v>
      </c>
      <c r="C49" s="10">
        <v>0</v>
      </c>
      <c r="D49" s="10"/>
      <c r="E49" s="10"/>
      <c r="F49" s="10"/>
      <c r="G49" s="10"/>
      <c r="H49" s="10"/>
      <c r="I49" s="10"/>
      <c r="J49" s="10"/>
      <c r="K49" s="10"/>
      <c r="L49" s="10"/>
      <c r="M49" s="10"/>
    </row>
    <row r="50" ht="16.5">
      <c r="A50" s="1"/>
    </row>
  </sheetData>
  <sheetProtection/>
  <mergeCells count="4">
    <mergeCell ref="A1:M1"/>
    <mergeCell ref="A2:M2"/>
    <mergeCell ref="A3:A4"/>
    <mergeCell ref="B3:M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50"/>
  <sheetViews>
    <sheetView zoomScale="90" zoomScaleNormal="90" zoomScalePageLayoutView="0" workbookViewId="0" topLeftCell="A1">
      <selection activeCell="A1" sqref="A1:M1"/>
    </sheetView>
  </sheetViews>
  <sheetFormatPr defaultColWidth="9.00390625" defaultRowHeight="12.75"/>
  <cols>
    <col min="1" max="1" width="40.75390625" style="8" customWidth="1"/>
    <col min="2" max="2" width="10.25390625" style="1" customWidth="1"/>
    <col min="3" max="16384" width="9.125" style="1" customWidth="1"/>
  </cols>
  <sheetData>
    <row r="1" spans="1:13" ht="52.5" customHeight="1">
      <c r="A1" s="33" t="s">
        <v>30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16.5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46"/>
      <c r="M2" s="46"/>
    </row>
    <row r="3" spans="1:13" ht="16.5">
      <c r="A3" s="35"/>
      <c r="B3" s="36">
        <v>2015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8"/>
    </row>
    <row r="4" spans="1:13" ht="18" customHeight="1">
      <c r="A4" s="35"/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25</v>
      </c>
      <c r="H4" s="3" t="s">
        <v>26</v>
      </c>
      <c r="I4" s="3" t="s">
        <v>6</v>
      </c>
      <c r="J4" s="3" t="s">
        <v>7</v>
      </c>
      <c r="K4" s="3" t="s">
        <v>8</v>
      </c>
      <c r="L4" s="3" t="s">
        <v>9</v>
      </c>
      <c r="M4" s="13" t="s">
        <v>10</v>
      </c>
    </row>
    <row r="5" spans="1:13" ht="16.5">
      <c r="A5" s="2" t="s">
        <v>11</v>
      </c>
      <c r="B5" s="9">
        <v>6639658.219</v>
      </c>
      <c r="C5" s="9">
        <v>6663439.492000001</v>
      </c>
      <c r="D5" s="9">
        <v>7023515.238</v>
      </c>
      <c r="E5" s="9">
        <v>7518027.184</v>
      </c>
      <c r="F5" s="9">
        <v>7730500.026900001</v>
      </c>
      <c r="G5" s="9">
        <v>7755642.597792501</v>
      </c>
      <c r="H5" s="9">
        <v>7915391.0895725</v>
      </c>
      <c r="I5" s="9">
        <v>8263089.670178</v>
      </c>
      <c r="J5" s="9">
        <v>8214498.6468</v>
      </c>
      <c r="K5" s="9">
        <v>8347062.7031</v>
      </c>
      <c r="L5" s="9">
        <v>8828149.844100002</v>
      </c>
      <c r="M5" s="9">
        <v>8613529</v>
      </c>
    </row>
    <row r="6" spans="1:13" ht="16.5">
      <c r="A6" s="4" t="s">
        <v>12</v>
      </c>
      <c r="B6" s="9">
        <v>2187083.317</v>
      </c>
      <c r="C6" s="9">
        <v>2153195.211</v>
      </c>
      <c r="D6" s="9">
        <v>2105468.834</v>
      </c>
      <c r="E6" s="9">
        <v>2220584.472</v>
      </c>
      <c r="F6" s="9">
        <v>2386776.6138</v>
      </c>
      <c r="G6" s="9">
        <v>2342941.77036</v>
      </c>
      <c r="H6" s="9">
        <v>2427728.41107</v>
      </c>
      <c r="I6" s="9">
        <v>2571098.2377499994</v>
      </c>
      <c r="J6" s="9">
        <v>2419266.7908</v>
      </c>
      <c r="K6" s="9">
        <v>2456090.9814999998</v>
      </c>
      <c r="L6" s="9">
        <v>2512305.0303</v>
      </c>
      <c r="M6" s="9">
        <v>2623994.5709999995</v>
      </c>
    </row>
    <row r="7" spans="1:13" ht="16.5">
      <c r="A7" s="4" t="s">
        <v>13</v>
      </c>
      <c r="B7" s="9">
        <v>4452574.902</v>
      </c>
      <c r="C7" s="9">
        <v>4510244.281</v>
      </c>
      <c r="D7" s="9">
        <v>4918046.404</v>
      </c>
      <c r="E7" s="9">
        <v>5297442.712</v>
      </c>
      <c r="F7" s="9">
        <v>5343723.4131000005</v>
      </c>
      <c r="G7" s="9">
        <v>5412700.8274325</v>
      </c>
      <c r="H7" s="9">
        <v>5487662.6785025</v>
      </c>
      <c r="I7" s="9">
        <v>5691991.4324280005</v>
      </c>
      <c r="J7" s="9">
        <v>5795231.856000001</v>
      </c>
      <c r="K7" s="9">
        <v>5890971.7216</v>
      </c>
      <c r="L7" s="9">
        <v>6315844.8138000015</v>
      </c>
      <c r="M7" s="9">
        <v>5989534.429</v>
      </c>
    </row>
    <row r="8" spans="1:13" ht="16.5">
      <c r="A8" s="2" t="s">
        <v>14</v>
      </c>
      <c r="B8" s="9">
        <v>2400231.934</v>
      </c>
      <c r="C8" s="9">
        <v>2273629.829</v>
      </c>
      <c r="D8" s="9">
        <v>2457509.8440000005</v>
      </c>
      <c r="E8" s="9">
        <v>2620090.366</v>
      </c>
      <c r="F8" s="9">
        <v>2800043.8475</v>
      </c>
      <c r="G8" s="9">
        <v>3105624.1002627</v>
      </c>
      <c r="H8" s="9">
        <v>3197484.6207727003</v>
      </c>
      <c r="I8" s="9">
        <v>3532188.8485699994</v>
      </c>
      <c r="J8" s="9">
        <v>3482267.8475499996</v>
      </c>
      <c r="K8" s="9">
        <v>3456845.6308500003</v>
      </c>
      <c r="L8" s="9">
        <v>3862527.5125000007</v>
      </c>
      <c r="M8" s="9">
        <v>3190001.8836704995</v>
      </c>
    </row>
    <row r="9" spans="1:13" ht="16.5">
      <c r="A9" s="4" t="s">
        <v>12</v>
      </c>
      <c r="B9" s="9">
        <v>1393417.822</v>
      </c>
      <c r="C9" s="9">
        <v>1273194.842</v>
      </c>
      <c r="D9" s="9">
        <v>1245192.246</v>
      </c>
      <c r="E9" s="9">
        <v>1308538.694</v>
      </c>
      <c r="F9" s="9">
        <v>1483933.949</v>
      </c>
      <c r="G9" s="9">
        <v>1462753.98372</v>
      </c>
      <c r="H9" s="9">
        <v>1502388.11374</v>
      </c>
      <c r="I9" s="9">
        <v>1688853.7287999992</v>
      </c>
      <c r="J9" s="9">
        <v>1560799.0505</v>
      </c>
      <c r="K9" s="9">
        <v>1550427.38255</v>
      </c>
      <c r="L9" s="9">
        <v>1608177.9385000002</v>
      </c>
      <c r="M9" s="9">
        <v>1565734.2596198</v>
      </c>
    </row>
    <row r="10" spans="1:13" ht="16.5">
      <c r="A10" s="6" t="s">
        <v>15</v>
      </c>
      <c r="B10" s="10">
        <v>698922.95</v>
      </c>
      <c r="C10" s="10">
        <v>612488.801</v>
      </c>
      <c r="D10" s="10">
        <v>578216.086</v>
      </c>
      <c r="E10" s="10">
        <v>593814.798</v>
      </c>
      <c r="F10" s="10">
        <v>760520.8222</v>
      </c>
      <c r="G10" s="10">
        <v>696881.6536800001</v>
      </c>
      <c r="H10" s="10">
        <v>709384.8995</v>
      </c>
      <c r="I10" s="10">
        <v>830837.7043599994</v>
      </c>
      <c r="J10" s="10">
        <v>665881.6647999999</v>
      </c>
      <c r="K10" s="10">
        <v>606111.5368</v>
      </c>
      <c r="L10" s="10">
        <v>598680.7386</v>
      </c>
      <c r="M10" s="10">
        <v>638296.532</v>
      </c>
    </row>
    <row r="11" spans="1:13" s="5" customFormat="1" ht="17.25">
      <c r="A11" s="6" t="s">
        <v>16</v>
      </c>
      <c r="B11" s="10">
        <v>237.595</v>
      </c>
      <c r="C11" s="10">
        <v>248.026</v>
      </c>
      <c r="D11" s="10">
        <v>249.422</v>
      </c>
      <c r="E11" s="10">
        <v>215.741</v>
      </c>
      <c r="F11" s="10">
        <v>296.247</v>
      </c>
      <c r="G11" s="10">
        <v>249.85107</v>
      </c>
      <c r="H11" s="10">
        <v>288.178</v>
      </c>
      <c r="I11" s="10">
        <v>233.54369</v>
      </c>
      <c r="J11" s="10">
        <v>287.0677</v>
      </c>
      <c r="K11" s="10">
        <v>308.124</v>
      </c>
      <c r="L11" s="10">
        <v>312.4063</v>
      </c>
      <c r="M11" s="10">
        <v>310.331</v>
      </c>
    </row>
    <row r="12" spans="1:13" s="5" customFormat="1" ht="17.25">
      <c r="A12" s="6" t="s">
        <v>17</v>
      </c>
      <c r="B12" s="10">
        <v>320348.81799999997</v>
      </c>
      <c r="C12" s="10">
        <v>357227.087</v>
      </c>
      <c r="D12" s="10">
        <v>372340.799</v>
      </c>
      <c r="E12" s="10">
        <v>373848.978</v>
      </c>
      <c r="F12" s="10">
        <v>412121.4458</v>
      </c>
      <c r="G12" s="10">
        <v>402429.94251</v>
      </c>
      <c r="H12" s="10">
        <v>417330.03781</v>
      </c>
      <c r="I12" s="10">
        <v>418715.76451</v>
      </c>
      <c r="J12" s="10">
        <v>457512.73549999995</v>
      </c>
      <c r="K12" s="10">
        <v>457893.52780000004</v>
      </c>
      <c r="L12" s="10">
        <v>428006.5915</v>
      </c>
      <c r="M12" s="10">
        <v>385751.368</v>
      </c>
    </row>
    <row r="13" spans="1:13" s="5" customFormat="1" ht="17.25">
      <c r="A13" s="7" t="s">
        <v>21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200</v>
      </c>
    </row>
    <row r="14" spans="1:13" ht="16.5">
      <c r="A14" s="7" t="s">
        <v>22</v>
      </c>
      <c r="B14" s="11">
        <v>2786.708</v>
      </c>
      <c r="C14" s="11">
        <v>1899.282</v>
      </c>
      <c r="D14" s="11">
        <v>722</v>
      </c>
      <c r="E14" s="11">
        <v>3567</v>
      </c>
      <c r="F14" s="11">
        <v>3467</v>
      </c>
      <c r="G14" s="11">
        <v>282.22</v>
      </c>
      <c r="H14" s="11">
        <v>65.22</v>
      </c>
      <c r="I14" s="11">
        <v>40</v>
      </c>
      <c r="J14" s="11">
        <v>90</v>
      </c>
      <c r="K14" s="11">
        <v>119</v>
      </c>
      <c r="L14" s="11">
        <v>69.5</v>
      </c>
      <c r="M14" s="11">
        <v>109.5</v>
      </c>
    </row>
    <row r="15" spans="1:13" ht="16.5">
      <c r="A15" s="7" t="s">
        <v>23</v>
      </c>
      <c r="B15" s="11">
        <v>4460.783</v>
      </c>
      <c r="C15" s="11">
        <v>5633.698</v>
      </c>
      <c r="D15" s="11">
        <v>2683.698</v>
      </c>
      <c r="E15" s="11">
        <v>2453.698</v>
      </c>
      <c r="F15" s="11">
        <v>2184.698</v>
      </c>
      <c r="G15" s="11">
        <v>1577.698</v>
      </c>
      <c r="H15" s="11">
        <v>1437.698</v>
      </c>
      <c r="I15" s="11">
        <v>1496.404</v>
      </c>
      <c r="J15" s="11">
        <v>31456.404</v>
      </c>
      <c r="K15" s="11">
        <v>31642.704</v>
      </c>
      <c r="L15" s="11">
        <v>32172.704</v>
      </c>
      <c r="M15" s="11">
        <v>32425.704</v>
      </c>
    </row>
    <row r="16" spans="1:13" ht="16.5">
      <c r="A16" s="7" t="s">
        <v>24</v>
      </c>
      <c r="B16" s="11">
        <v>174202.046</v>
      </c>
      <c r="C16" s="11">
        <v>210445.595</v>
      </c>
      <c r="D16" s="11">
        <v>237529.147</v>
      </c>
      <c r="E16" s="11">
        <v>235726.278</v>
      </c>
      <c r="F16" s="11">
        <v>236413.424</v>
      </c>
      <c r="G16" s="11">
        <v>230053.1729</v>
      </c>
      <c r="H16" s="11">
        <v>245406.044</v>
      </c>
      <c r="I16" s="11">
        <v>248896.3289</v>
      </c>
      <c r="J16" s="11">
        <v>254818.9499</v>
      </c>
      <c r="K16" s="11">
        <v>254428.883</v>
      </c>
      <c r="L16" s="11">
        <v>234059.1269</v>
      </c>
      <c r="M16" s="11">
        <v>232209.974</v>
      </c>
    </row>
    <row r="17" spans="1:13" ht="16.5">
      <c r="A17" s="7" t="s">
        <v>18</v>
      </c>
      <c r="B17" s="11">
        <v>138899.281</v>
      </c>
      <c r="C17" s="11">
        <v>139248.512</v>
      </c>
      <c r="D17" s="11">
        <v>131405.954</v>
      </c>
      <c r="E17" s="11">
        <v>132102.002</v>
      </c>
      <c r="F17" s="11">
        <v>170056.3238</v>
      </c>
      <c r="G17" s="11">
        <v>170516.85161</v>
      </c>
      <c r="H17" s="11">
        <v>170421.07581</v>
      </c>
      <c r="I17" s="11">
        <v>168283.03161</v>
      </c>
      <c r="J17" s="11">
        <v>171147.3816</v>
      </c>
      <c r="K17" s="11">
        <v>171702.9408</v>
      </c>
      <c r="L17" s="11">
        <v>161705.26059999998</v>
      </c>
      <c r="M17" s="11">
        <v>120806.19</v>
      </c>
    </row>
    <row r="18" spans="1:13" ht="16.5">
      <c r="A18" s="6" t="s">
        <v>19</v>
      </c>
      <c r="B18" s="10">
        <v>373908.45900000003</v>
      </c>
      <c r="C18" s="10">
        <v>303230.928</v>
      </c>
      <c r="D18" s="10">
        <v>294385.939</v>
      </c>
      <c r="E18" s="10">
        <v>340659.17699999997</v>
      </c>
      <c r="F18" s="10">
        <v>310995.434</v>
      </c>
      <c r="G18" s="10">
        <v>363192.53646</v>
      </c>
      <c r="H18" s="10">
        <v>375384.99843</v>
      </c>
      <c r="I18" s="10">
        <v>439066.71624000004</v>
      </c>
      <c r="J18" s="10">
        <v>437117.5825</v>
      </c>
      <c r="K18" s="10">
        <v>486114.19395000004</v>
      </c>
      <c r="L18" s="10">
        <v>581178.2021</v>
      </c>
      <c r="M18" s="10">
        <v>541376.0286198</v>
      </c>
    </row>
    <row r="19" spans="1:13" ht="16.5">
      <c r="A19" s="4" t="s">
        <v>13</v>
      </c>
      <c r="B19" s="9">
        <v>1006814.1119999998</v>
      </c>
      <c r="C19" s="9">
        <v>1000434.9869999998</v>
      </c>
      <c r="D19" s="9">
        <v>1212317.5980000002</v>
      </c>
      <c r="E19" s="9">
        <v>1311551.672</v>
      </c>
      <c r="F19" s="9">
        <v>1316109.8985000001</v>
      </c>
      <c r="G19" s="9">
        <v>1642870.1165427002</v>
      </c>
      <c r="H19" s="9">
        <v>1695096.5070327003</v>
      </c>
      <c r="I19" s="9">
        <v>1843335.1197700002</v>
      </c>
      <c r="J19" s="9">
        <v>1921468.7970499997</v>
      </c>
      <c r="K19" s="9">
        <v>1906418.2483</v>
      </c>
      <c r="L19" s="9">
        <v>2254349.5740000005</v>
      </c>
      <c r="M19" s="9">
        <v>1624267.6240506999</v>
      </c>
    </row>
    <row r="20" spans="1:13" s="5" customFormat="1" ht="17.25">
      <c r="A20" s="6" t="s">
        <v>15</v>
      </c>
      <c r="B20" s="10">
        <v>880645.666</v>
      </c>
      <c r="C20" s="10">
        <v>870449.516</v>
      </c>
      <c r="D20" s="10">
        <v>1049953.296</v>
      </c>
      <c r="E20" s="10">
        <v>1133347.489</v>
      </c>
      <c r="F20" s="10">
        <v>1149162.1176</v>
      </c>
      <c r="G20" s="10">
        <v>1301364.5825227003</v>
      </c>
      <c r="H20" s="10">
        <v>1326205.0588527003</v>
      </c>
      <c r="I20" s="10">
        <v>1466099.5672300002</v>
      </c>
      <c r="J20" s="10">
        <v>1526204.5916</v>
      </c>
      <c r="K20" s="10">
        <v>1527343.1811</v>
      </c>
      <c r="L20" s="10">
        <v>1874708.3142000001</v>
      </c>
      <c r="M20" s="10">
        <v>1434828.58</v>
      </c>
    </row>
    <row r="21" spans="1:13" ht="16.5">
      <c r="A21" s="6" t="s">
        <v>16</v>
      </c>
      <c r="B21" s="10">
        <v>2.688</v>
      </c>
      <c r="C21" s="10">
        <v>2.722</v>
      </c>
      <c r="D21" s="10">
        <v>2.901</v>
      </c>
      <c r="E21" s="10">
        <v>3.131</v>
      </c>
      <c r="F21" s="10">
        <v>3.138</v>
      </c>
      <c r="G21" s="10">
        <v>3.132</v>
      </c>
      <c r="H21" s="10">
        <v>3.131</v>
      </c>
      <c r="I21" s="10">
        <v>3.163</v>
      </c>
      <c r="J21" s="10">
        <v>3.231</v>
      </c>
      <c r="K21" s="10">
        <v>3.311</v>
      </c>
      <c r="L21" s="10">
        <v>3.364</v>
      </c>
      <c r="M21" s="10">
        <v>3.498</v>
      </c>
    </row>
    <row r="22" spans="1:13" s="5" customFormat="1" ht="17.25">
      <c r="A22" s="6" t="s">
        <v>17</v>
      </c>
      <c r="B22" s="10">
        <v>88982.033</v>
      </c>
      <c r="C22" s="10">
        <v>89861.61899999999</v>
      </c>
      <c r="D22" s="10">
        <v>97056.612</v>
      </c>
      <c r="E22" s="10">
        <v>117822.984</v>
      </c>
      <c r="F22" s="10">
        <v>112500.5944</v>
      </c>
      <c r="G22" s="10">
        <v>109345.92965</v>
      </c>
      <c r="H22" s="10">
        <v>116470.66581</v>
      </c>
      <c r="I22" s="10">
        <v>112198.17861</v>
      </c>
      <c r="J22" s="10">
        <v>113586.4489</v>
      </c>
      <c r="K22" s="10">
        <v>123232.9314</v>
      </c>
      <c r="L22" s="10">
        <v>121329.11179999998</v>
      </c>
      <c r="M22" s="10">
        <v>130166.106</v>
      </c>
    </row>
    <row r="23" spans="1:13" s="5" customFormat="1" ht="17.25">
      <c r="A23" s="7" t="s">
        <v>21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</row>
    <row r="24" spans="1:13" s="5" customFormat="1" ht="17.25">
      <c r="A24" s="7" t="s">
        <v>22</v>
      </c>
      <c r="B24" s="12">
        <v>779.433</v>
      </c>
      <c r="C24" s="12">
        <v>789.248</v>
      </c>
      <c r="D24" s="12">
        <v>1919.852</v>
      </c>
      <c r="E24" s="12">
        <v>12839.718</v>
      </c>
      <c r="F24" s="12">
        <v>6594.205</v>
      </c>
      <c r="G24" s="12">
        <v>328.072</v>
      </c>
      <c r="H24" s="12">
        <v>12708.205999999996</v>
      </c>
      <c r="I24" s="11">
        <v>9676.945</v>
      </c>
      <c r="J24" s="11">
        <v>9878.445</v>
      </c>
      <c r="K24" s="11">
        <v>13487.726</v>
      </c>
      <c r="L24" s="11">
        <v>9663.561</v>
      </c>
      <c r="M24" s="11">
        <v>4009.44</v>
      </c>
    </row>
    <row r="25" spans="1:13" ht="16.5">
      <c r="A25" s="7" t="s">
        <v>23</v>
      </c>
      <c r="B25" s="12">
        <v>9956.826</v>
      </c>
      <c r="C25" s="12">
        <v>9637.015</v>
      </c>
      <c r="D25" s="12">
        <v>25725.789</v>
      </c>
      <c r="E25" s="12">
        <v>30045.989</v>
      </c>
      <c r="F25" s="12">
        <v>28977.918</v>
      </c>
      <c r="G25" s="12">
        <v>28099.746039999998</v>
      </c>
      <c r="H25" s="12">
        <v>20757.081039999997</v>
      </c>
      <c r="I25" s="11">
        <v>18331.69604</v>
      </c>
      <c r="J25" s="11">
        <v>19351.608</v>
      </c>
      <c r="K25" s="11">
        <v>20730.667100000002</v>
      </c>
      <c r="L25" s="11">
        <v>21118.7962</v>
      </c>
      <c r="M25" s="11">
        <v>21864.878</v>
      </c>
    </row>
    <row r="26" spans="1:13" ht="16.5">
      <c r="A26" s="7" t="s">
        <v>24</v>
      </c>
      <c r="B26" s="12">
        <v>29840.771</v>
      </c>
      <c r="C26" s="12">
        <v>29233.3</v>
      </c>
      <c r="D26" s="12">
        <v>16219.622</v>
      </c>
      <c r="E26" s="12">
        <v>16525.783</v>
      </c>
      <c r="F26" s="12">
        <v>18227.354</v>
      </c>
      <c r="G26" s="12">
        <v>17431.44532</v>
      </c>
      <c r="H26" s="12">
        <v>19413.04187</v>
      </c>
      <c r="I26" s="11">
        <v>19870.510270000002</v>
      </c>
      <c r="J26" s="11">
        <v>18640.372199999998</v>
      </c>
      <c r="K26" s="11">
        <v>21255.0182</v>
      </c>
      <c r="L26" s="11">
        <v>21511.360800000002</v>
      </c>
      <c r="M26" s="11">
        <v>14982.316</v>
      </c>
    </row>
    <row r="27" spans="1:13" ht="16.5">
      <c r="A27" s="7" t="s">
        <v>18</v>
      </c>
      <c r="B27" s="12">
        <v>48405.003</v>
      </c>
      <c r="C27" s="12">
        <v>50202.056</v>
      </c>
      <c r="D27" s="12">
        <v>53191.349</v>
      </c>
      <c r="E27" s="12">
        <v>58411.494</v>
      </c>
      <c r="F27" s="12">
        <v>58701.117399999996</v>
      </c>
      <c r="G27" s="12">
        <v>63486.66629</v>
      </c>
      <c r="H27" s="12">
        <v>63592.3369</v>
      </c>
      <c r="I27" s="11">
        <v>64319.027299999994</v>
      </c>
      <c r="J27" s="11">
        <v>65716.0237</v>
      </c>
      <c r="K27" s="11">
        <v>67759.5201</v>
      </c>
      <c r="L27" s="11">
        <v>69035.39379999999</v>
      </c>
      <c r="M27" s="11">
        <v>89309.472</v>
      </c>
    </row>
    <row r="28" spans="1:13" ht="16.5">
      <c r="A28" s="6" t="s">
        <v>19</v>
      </c>
      <c r="B28" s="10">
        <v>37183.725</v>
      </c>
      <c r="C28" s="10">
        <v>40121.13</v>
      </c>
      <c r="D28" s="10">
        <v>65304.789000000004</v>
      </c>
      <c r="E28" s="10">
        <v>60378.068</v>
      </c>
      <c r="F28" s="10">
        <v>54444.0485</v>
      </c>
      <c r="G28" s="10">
        <v>232156.47236999997</v>
      </c>
      <c r="H28" s="10">
        <v>252417.65137000004</v>
      </c>
      <c r="I28" s="10">
        <v>265034.21092999994</v>
      </c>
      <c r="J28" s="10">
        <v>281674.52555</v>
      </c>
      <c r="K28" s="10">
        <v>255838.82479999997</v>
      </c>
      <c r="L28" s="10">
        <v>258308.784</v>
      </c>
      <c r="M28" s="10">
        <v>59269.4400507</v>
      </c>
    </row>
    <row r="29" spans="1:13" ht="16.5">
      <c r="A29" s="2" t="s">
        <v>20</v>
      </c>
      <c r="B29" s="9">
        <v>4239426.285</v>
      </c>
      <c r="C29" s="9">
        <v>4389809.663000001</v>
      </c>
      <c r="D29" s="9">
        <v>4566005.393999999</v>
      </c>
      <c r="E29" s="9">
        <v>4897936.818</v>
      </c>
      <c r="F29" s="9">
        <v>4930456.179400001</v>
      </c>
      <c r="G29" s="9">
        <v>4650018.497529799</v>
      </c>
      <c r="H29" s="9">
        <v>4717906.4687998</v>
      </c>
      <c r="I29" s="9">
        <v>4730900.821608</v>
      </c>
      <c r="J29" s="9">
        <v>4732230.79925</v>
      </c>
      <c r="K29" s="9">
        <v>4890217.07225</v>
      </c>
      <c r="L29" s="9">
        <v>4965622.3316</v>
      </c>
      <c r="M29" s="9">
        <v>5423527.1163294995</v>
      </c>
    </row>
    <row r="30" spans="1:13" ht="16.5">
      <c r="A30" s="4" t="s">
        <v>12</v>
      </c>
      <c r="B30" s="9">
        <v>793665.4950000001</v>
      </c>
      <c r="C30" s="9">
        <v>880000.369</v>
      </c>
      <c r="D30" s="9">
        <v>860276.588</v>
      </c>
      <c r="E30" s="9">
        <v>912045.778</v>
      </c>
      <c r="F30" s="9">
        <v>902842.6647999999</v>
      </c>
      <c r="G30" s="9">
        <v>880187.78664</v>
      </c>
      <c r="H30" s="9">
        <v>925340.29733</v>
      </c>
      <c r="I30" s="9">
        <v>882244.50895</v>
      </c>
      <c r="J30" s="9">
        <v>858467.7403000001</v>
      </c>
      <c r="K30" s="9">
        <v>905663.59895</v>
      </c>
      <c r="L30" s="9">
        <v>904127.0917999999</v>
      </c>
      <c r="M30" s="9">
        <v>1058260.3113801999</v>
      </c>
    </row>
    <row r="31" spans="1:13" s="5" customFormat="1" ht="17.25">
      <c r="A31" s="6" t="s">
        <v>15</v>
      </c>
      <c r="B31" s="10">
        <v>29547.269</v>
      </c>
      <c r="C31" s="10">
        <v>30420.166</v>
      </c>
      <c r="D31" s="10">
        <v>23082.272</v>
      </c>
      <c r="E31" s="10">
        <v>28100.749</v>
      </c>
      <c r="F31" s="10">
        <v>28733.95</v>
      </c>
      <c r="G31" s="10">
        <v>26600.214599999916</v>
      </c>
      <c r="H31" s="10">
        <v>26618.43369999996</v>
      </c>
      <c r="I31" s="10">
        <v>27654.014910000005</v>
      </c>
      <c r="J31" s="10">
        <v>25901.157600000002</v>
      </c>
      <c r="K31" s="10">
        <v>26096.7047</v>
      </c>
      <c r="L31" s="10">
        <v>26750.925600000002</v>
      </c>
      <c r="M31" s="10">
        <v>28785.073</v>
      </c>
    </row>
    <row r="32" spans="1:13" ht="16.5">
      <c r="A32" s="6" t="s">
        <v>16</v>
      </c>
      <c r="B32" s="10">
        <v>270146.293</v>
      </c>
      <c r="C32" s="10">
        <v>349777.464</v>
      </c>
      <c r="D32" s="10">
        <v>332777.084</v>
      </c>
      <c r="E32" s="10">
        <v>365042.249</v>
      </c>
      <c r="F32" s="10">
        <v>343268.8529</v>
      </c>
      <c r="G32" s="10">
        <v>338475.98412</v>
      </c>
      <c r="H32" s="10">
        <v>374603.78266</v>
      </c>
      <c r="I32" s="10">
        <v>328088.10117</v>
      </c>
      <c r="J32" s="10">
        <v>304406.8799</v>
      </c>
      <c r="K32" s="10">
        <v>341713.32769999997</v>
      </c>
      <c r="L32" s="10">
        <v>333211.627</v>
      </c>
      <c r="M32" s="10">
        <v>444425.759</v>
      </c>
    </row>
    <row r="33" spans="1:13" ht="16.5">
      <c r="A33" s="6" t="s">
        <v>17</v>
      </c>
      <c r="B33" s="10">
        <v>467024.954</v>
      </c>
      <c r="C33" s="10">
        <v>472446.34</v>
      </c>
      <c r="D33" s="10">
        <v>474677.60099999997</v>
      </c>
      <c r="E33" s="10">
        <v>484695.649</v>
      </c>
      <c r="F33" s="10">
        <v>500046.2699</v>
      </c>
      <c r="G33" s="10">
        <v>504326.13897</v>
      </c>
      <c r="H33" s="10">
        <v>511099.04952</v>
      </c>
      <c r="I33" s="10">
        <v>513730.21432</v>
      </c>
      <c r="J33" s="10">
        <v>515921.70830000006</v>
      </c>
      <c r="K33" s="10">
        <v>525196.3984000001</v>
      </c>
      <c r="L33" s="10">
        <v>529369.3123</v>
      </c>
      <c r="M33" s="10">
        <v>539147.834</v>
      </c>
    </row>
    <row r="34" spans="1:13" ht="16.5">
      <c r="A34" s="7" t="s">
        <v>21</v>
      </c>
      <c r="B34" s="12">
        <v>490.165</v>
      </c>
      <c r="C34" s="12">
        <v>504.315</v>
      </c>
      <c r="D34" s="12">
        <v>684.165</v>
      </c>
      <c r="E34" s="12">
        <v>705.975</v>
      </c>
      <c r="F34" s="12">
        <v>773.38</v>
      </c>
      <c r="G34" s="12">
        <v>784.615</v>
      </c>
      <c r="H34" s="12">
        <v>704.637</v>
      </c>
      <c r="I34" s="11">
        <v>724.722</v>
      </c>
      <c r="J34" s="11">
        <v>780.649</v>
      </c>
      <c r="K34" s="11">
        <v>762.342</v>
      </c>
      <c r="L34" s="11">
        <v>788.381</v>
      </c>
      <c r="M34" s="11">
        <v>809.381</v>
      </c>
    </row>
    <row r="35" spans="1:13" s="5" customFormat="1" ht="17.25">
      <c r="A35" s="7" t="s">
        <v>22</v>
      </c>
      <c r="B35" s="12">
        <v>5207.974</v>
      </c>
      <c r="C35" s="12">
        <v>7208.769</v>
      </c>
      <c r="D35" s="12">
        <v>6558.407</v>
      </c>
      <c r="E35" s="12">
        <v>6951.752</v>
      </c>
      <c r="F35" s="12">
        <v>6815.008</v>
      </c>
      <c r="G35" s="12">
        <v>7716.408</v>
      </c>
      <c r="H35" s="12">
        <v>7438.925</v>
      </c>
      <c r="I35" s="11">
        <v>6857.461</v>
      </c>
      <c r="J35" s="11">
        <v>5616.46</v>
      </c>
      <c r="K35" s="11">
        <v>5311.603</v>
      </c>
      <c r="L35" s="11">
        <v>5093.909</v>
      </c>
      <c r="M35" s="11">
        <v>6013.108</v>
      </c>
    </row>
    <row r="36" spans="1:13" s="5" customFormat="1" ht="17.25">
      <c r="A36" s="7" t="s">
        <v>23</v>
      </c>
      <c r="B36" s="12">
        <v>24106.533</v>
      </c>
      <c r="C36" s="12">
        <v>24779.174</v>
      </c>
      <c r="D36" s="12">
        <v>26408.272</v>
      </c>
      <c r="E36" s="12">
        <v>26011.238</v>
      </c>
      <c r="F36" s="12">
        <v>27811.026</v>
      </c>
      <c r="G36" s="12">
        <v>24551.12255</v>
      </c>
      <c r="H36" s="12">
        <v>22991.385019999998</v>
      </c>
      <c r="I36" s="11">
        <v>21531.93936</v>
      </c>
      <c r="J36" s="11">
        <v>19826.715600000003</v>
      </c>
      <c r="K36" s="11">
        <v>19585.4708</v>
      </c>
      <c r="L36" s="11">
        <v>19121.1842</v>
      </c>
      <c r="M36" s="11">
        <v>19620.648</v>
      </c>
    </row>
    <row r="37" spans="1:13" s="5" customFormat="1" ht="17.25">
      <c r="A37" s="7" t="s">
        <v>24</v>
      </c>
      <c r="B37" s="12">
        <v>207375.883</v>
      </c>
      <c r="C37" s="12">
        <v>207855.539</v>
      </c>
      <c r="D37" s="12">
        <v>206066.305</v>
      </c>
      <c r="E37" s="12">
        <v>206648.604</v>
      </c>
      <c r="F37" s="12">
        <v>205651.793</v>
      </c>
      <c r="G37" s="12">
        <v>205045.74231</v>
      </c>
      <c r="H37" s="12">
        <v>207790.97396</v>
      </c>
      <c r="I37" s="11">
        <v>205251.31683000003</v>
      </c>
      <c r="J37" s="11">
        <v>207345.7076</v>
      </c>
      <c r="K37" s="11">
        <v>220783.1294</v>
      </c>
      <c r="L37" s="11">
        <v>209989.1176</v>
      </c>
      <c r="M37" s="11">
        <v>216593.378</v>
      </c>
    </row>
    <row r="38" spans="1:13" ht="16.5">
      <c r="A38" s="7" t="s">
        <v>18</v>
      </c>
      <c r="B38" s="12">
        <v>229844.399</v>
      </c>
      <c r="C38" s="12">
        <v>232098.543</v>
      </c>
      <c r="D38" s="12">
        <v>234960.452</v>
      </c>
      <c r="E38" s="12">
        <v>244378.08</v>
      </c>
      <c r="F38" s="12">
        <v>258995.06290000002</v>
      </c>
      <c r="G38" s="12">
        <v>266228.25111</v>
      </c>
      <c r="H38" s="12">
        <v>272173.12854</v>
      </c>
      <c r="I38" s="11">
        <v>279364.77513</v>
      </c>
      <c r="J38" s="11">
        <v>282352.17610000004</v>
      </c>
      <c r="K38" s="11">
        <v>278753.8532</v>
      </c>
      <c r="L38" s="11">
        <v>294376.7205</v>
      </c>
      <c r="M38" s="11">
        <v>296111.319</v>
      </c>
    </row>
    <row r="39" spans="1:13" ht="16.5">
      <c r="A39" s="6" t="s">
        <v>19</v>
      </c>
      <c r="B39" s="10">
        <v>26946.979</v>
      </c>
      <c r="C39" s="10">
        <v>27356.399</v>
      </c>
      <c r="D39" s="10">
        <v>29739.631</v>
      </c>
      <c r="E39" s="10">
        <v>34207.131</v>
      </c>
      <c r="F39" s="10">
        <v>30793.592</v>
      </c>
      <c r="G39" s="10">
        <v>10785.44895</v>
      </c>
      <c r="H39" s="10">
        <v>13019.031449999999</v>
      </c>
      <c r="I39" s="10">
        <v>12772.17855</v>
      </c>
      <c r="J39" s="10">
        <v>12237.9945</v>
      </c>
      <c r="K39" s="10">
        <v>12657.16815</v>
      </c>
      <c r="L39" s="10">
        <v>14795.2269</v>
      </c>
      <c r="M39" s="10">
        <v>45901.645380199996</v>
      </c>
    </row>
    <row r="40" spans="1:13" ht="16.5">
      <c r="A40" s="4" t="s">
        <v>13</v>
      </c>
      <c r="B40" s="9">
        <v>3445760.79</v>
      </c>
      <c r="C40" s="9">
        <v>3509809.294</v>
      </c>
      <c r="D40" s="9">
        <v>3705728.806</v>
      </c>
      <c r="E40" s="9">
        <v>3985891.04</v>
      </c>
      <c r="F40" s="9">
        <v>4027613.5146000003</v>
      </c>
      <c r="G40" s="9">
        <v>3769830.7108897995</v>
      </c>
      <c r="H40" s="9">
        <v>3792566.1714697997</v>
      </c>
      <c r="I40" s="9">
        <v>3848656.3126580003</v>
      </c>
      <c r="J40" s="9">
        <v>3873763.0589500004</v>
      </c>
      <c r="K40" s="9">
        <v>3984553.4733</v>
      </c>
      <c r="L40" s="9">
        <v>4061495.2398000006</v>
      </c>
      <c r="M40" s="9">
        <v>4365266.804949299</v>
      </c>
    </row>
    <row r="41" spans="1:13" ht="16.5">
      <c r="A41" s="6" t="s">
        <v>15</v>
      </c>
      <c r="B41" s="10">
        <v>18385.652</v>
      </c>
      <c r="C41" s="10">
        <v>17610.74</v>
      </c>
      <c r="D41" s="10">
        <v>19593.678</v>
      </c>
      <c r="E41" s="10">
        <v>23726.863</v>
      </c>
      <c r="F41" s="10">
        <v>20883.382100000003</v>
      </c>
      <c r="G41" s="10">
        <v>23431.759716100038</v>
      </c>
      <c r="H41" s="10">
        <v>22230.030376100047</v>
      </c>
      <c r="I41" s="10">
        <v>21632.694499999998</v>
      </c>
      <c r="J41" s="10">
        <v>24224.4141</v>
      </c>
      <c r="K41" s="10">
        <v>23822.886</v>
      </c>
      <c r="L41" s="10">
        <v>24687.9204</v>
      </c>
      <c r="M41" s="10">
        <v>25313.354</v>
      </c>
    </row>
    <row r="42" spans="1:13" ht="16.5">
      <c r="A42" s="6" t="s">
        <v>16</v>
      </c>
      <c r="B42" s="10">
        <v>345019.969</v>
      </c>
      <c r="C42" s="10">
        <v>367148.891</v>
      </c>
      <c r="D42" s="10">
        <v>379973.491</v>
      </c>
      <c r="E42" s="10">
        <v>374100.405</v>
      </c>
      <c r="F42" s="10">
        <v>401408.07039999997</v>
      </c>
      <c r="G42" s="10">
        <v>364904.1498812</v>
      </c>
      <c r="H42" s="10">
        <v>380862.37882119993</v>
      </c>
      <c r="I42" s="10">
        <v>411058.54714</v>
      </c>
      <c r="J42" s="10">
        <v>380709.60510000004</v>
      </c>
      <c r="K42" s="10">
        <v>417157.28380000003</v>
      </c>
      <c r="L42" s="10">
        <v>438110.8917</v>
      </c>
      <c r="M42" s="10">
        <v>477068.197</v>
      </c>
    </row>
    <row r="43" spans="1:13" ht="16.5">
      <c r="A43" s="6" t="s">
        <v>17</v>
      </c>
      <c r="B43" s="10">
        <v>2910601.969</v>
      </c>
      <c r="C43" s="10">
        <v>2948426.052</v>
      </c>
      <c r="D43" s="10">
        <v>3118765.5190000003</v>
      </c>
      <c r="E43" s="10">
        <v>3384131.034</v>
      </c>
      <c r="F43" s="10">
        <v>3391888.4971000003</v>
      </c>
      <c r="G43" s="10">
        <v>3342191.7255424997</v>
      </c>
      <c r="H43" s="10">
        <v>3346523.4797225</v>
      </c>
      <c r="I43" s="10">
        <v>3373403.899418</v>
      </c>
      <c r="J43" s="10">
        <v>3428579.6473000003</v>
      </c>
      <c r="K43" s="10">
        <v>3499846.6337</v>
      </c>
      <c r="L43" s="10">
        <v>3554944.3521000003</v>
      </c>
      <c r="M43" s="10">
        <v>3596821.9729999998</v>
      </c>
    </row>
    <row r="44" spans="1:13" s="5" customFormat="1" ht="17.25">
      <c r="A44" s="7" t="s">
        <v>21</v>
      </c>
      <c r="B44" s="12">
        <v>2854.147</v>
      </c>
      <c r="C44" s="12">
        <v>2798.38</v>
      </c>
      <c r="D44" s="12">
        <v>3673.089</v>
      </c>
      <c r="E44" s="12">
        <v>5095.659</v>
      </c>
      <c r="F44" s="12">
        <v>4692.818</v>
      </c>
      <c r="G44" s="12">
        <v>4598.42849</v>
      </c>
      <c r="H44" s="12">
        <v>4891.276</v>
      </c>
      <c r="I44" s="11">
        <v>4803.61449</v>
      </c>
      <c r="J44" s="11">
        <v>5108.0295</v>
      </c>
      <c r="K44" s="11">
        <v>5271.433</v>
      </c>
      <c r="L44" s="11">
        <v>5236.4715</v>
      </c>
      <c r="M44" s="11">
        <v>5149.674</v>
      </c>
    </row>
    <row r="45" spans="1:13" ht="16.5">
      <c r="A45" s="7" t="s">
        <v>22</v>
      </c>
      <c r="B45" s="12">
        <v>25208.881</v>
      </c>
      <c r="C45" s="12">
        <v>28961.237</v>
      </c>
      <c r="D45" s="12">
        <v>31217.948</v>
      </c>
      <c r="E45" s="12">
        <v>30685.061</v>
      </c>
      <c r="F45" s="12">
        <v>29843.048899999998</v>
      </c>
      <c r="G45" s="12">
        <v>32678.3932491</v>
      </c>
      <c r="H45" s="12">
        <v>30558.4078891</v>
      </c>
      <c r="I45" s="11">
        <v>27597.433779999996</v>
      </c>
      <c r="J45" s="11">
        <v>26360.6449</v>
      </c>
      <c r="K45" s="11">
        <v>24634.577100000002</v>
      </c>
      <c r="L45" s="11">
        <v>24274.0644</v>
      </c>
      <c r="M45" s="11">
        <v>23123.985</v>
      </c>
    </row>
    <row r="46" spans="1:13" s="5" customFormat="1" ht="17.25">
      <c r="A46" s="7" t="s">
        <v>23</v>
      </c>
      <c r="B46" s="12">
        <v>151803.032</v>
      </c>
      <c r="C46" s="12">
        <v>157966.454</v>
      </c>
      <c r="D46" s="12">
        <v>163493.026</v>
      </c>
      <c r="E46" s="12">
        <v>170547.591</v>
      </c>
      <c r="F46" s="12">
        <v>168189.497</v>
      </c>
      <c r="G46" s="12">
        <v>159243.6568187</v>
      </c>
      <c r="H46" s="12">
        <v>138829.1744587</v>
      </c>
      <c r="I46" s="11">
        <v>127431.09922</v>
      </c>
      <c r="J46" s="11">
        <v>121616.30870000001</v>
      </c>
      <c r="K46" s="11">
        <v>118347.92809999999</v>
      </c>
      <c r="L46" s="11">
        <v>120639.23240000001</v>
      </c>
      <c r="M46" s="11">
        <v>129420.986</v>
      </c>
    </row>
    <row r="47" spans="1:13" s="5" customFormat="1" ht="17.25">
      <c r="A47" s="7" t="s">
        <v>24</v>
      </c>
      <c r="B47" s="12">
        <v>982782.427</v>
      </c>
      <c r="C47" s="12">
        <v>995209.237</v>
      </c>
      <c r="D47" s="12">
        <v>1038038.413</v>
      </c>
      <c r="E47" s="12">
        <v>1095742.903</v>
      </c>
      <c r="F47" s="12">
        <v>1090750.4322000002</v>
      </c>
      <c r="G47" s="12">
        <v>1059423.6012317</v>
      </c>
      <c r="H47" s="12">
        <v>1063186.6375817</v>
      </c>
      <c r="I47" s="11">
        <v>1046390.32272</v>
      </c>
      <c r="J47" s="11">
        <v>1063732.4417</v>
      </c>
      <c r="K47" s="11">
        <v>1092150.7125</v>
      </c>
      <c r="L47" s="11">
        <v>1108494.8605</v>
      </c>
      <c r="M47" s="11">
        <v>1065833.369</v>
      </c>
    </row>
    <row r="48" spans="1:13" s="5" customFormat="1" ht="17.25">
      <c r="A48" s="7" t="s">
        <v>18</v>
      </c>
      <c r="B48" s="12">
        <v>1747953.482</v>
      </c>
      <c r="C48" s="12">
        <v>1763490.744</v>
      </c>
      <c r="D48" s="12">
        <v>1882343.043</v>
      </c>
      <c r="E48" s="12">
        <v>2082059.82</v>
      </c>
      <c r="F48" s="12">
        <v>2098412.701</v>
      </c>
      <c r="G48" s="12">
        <v>2086247.645753</v>
      </c>
      <c r="H48" s="12">
        <v>2109057.9837929998</v>
      </c>
      <c r="I48" s="11">
        <v>2167181.429208</v>
      </c>
      <c r="J48" s="11">
        <v>2211762.2225</v>
      </c>
      <c r="K48" s="11">
        <v>2259441.983</v>
      </c>
      <c r="L48" s="11">
        <v>2296299.7233</v>
      </c>
      <c r="M48" s="11">
        <v>2373293.959</v>
      </c>
    </row>
    <row r="49" spans="1:13" ht="16.5">
      <c r="A49" s="6" t="s">
        <v>19</v>
      </c>
      <c r="B49" s="10">
        <v>171753.2</v>
      </c>
      <c r="C49" s="10">
        <v>176623.611</v>
      </c>
      <c r="D49" s="10">
        <v>187396.118</v>
      </c>
      <c r="E49" s="10">
        <v>203932.738</v>
      </c>
      <c r="F49" s="10">
        <v>213433.565</v>
      </c>
      <c r="G49" s="10">
        <v>39303.07575</v>
      </c>
      <c r="H49" s="10">
        <v>42950.282549999996</v>
      </c>
      <c r="I49" s="10">
        <v>42561.1716</v>
      </c>
      <c r="J49" s="10">
        <v>40249.39245</v>
      </c>
      <c r="K49" s="10">
        <v>43726.669799999996</v>
      </c>
      <c r="L49" s="10">
        <v>43752.075600000004</v>
      </c>
      <c r="M49" s="10">
        <v>266063.28094930004</v>
      </c>
    </row>
    <row r="50" ht="16.5">
      <c r="A50" s="1"/>
    </row>
  </sheetData>
  <sheetProtection/>
  <mergeCells count="4">
    <mergeCell ref="A3:A4"/>
    <mergeCell ref="A2:M2"/>
    <mergeCell ref="A1:M1"/>
    <mergeCell ref="B3:M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50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40.75390625" style="8" customWidth="1"/>
    <col min="2" max="2" width="10.25390625" style="1" customWidth="1"/>
    <col min="3" max="16384" width="9.125" style="1" customWidth="1"/>
  </cols>
  <sheetData>
    <row r="1" spans="1:13" ht="48.75" customHeight="1">
      <c r="A1" s="33" t="s">
        <v>30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16.5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46"/>
      <c r="M2" s="46"/>
    </row>
    <row r="3" spans="1:13" ht="16.5">
      <c r="A3" s="35"/>
      <c r="B3" s="36">
        <v>2014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8"/>
    </row>
    <row r="4" spans="1:13" ht="16.5">
      <c r="A4" s="35"/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25</v>
      </c>
      <c r="H4" s="3" t="s">
        <v>26</v>
      </c>
      <c r="I4" s="3" t="s">
        <v>6</v>
      </c>
      <c r="J4" s="3" t="s">
        <v>7</v>
      </c>
      <c r="K4" s="3" t="s">
        <v>8</v>
      </c>
      <c r="L4" s="3" t="s">
        <v>9</v>
      </c>
      <c r="M4" s="13" t="s">
        <v>10</v>
      </c>
    </row>
    <row r="5" spans="1:13" ht="16.5">
      <c r="A5" s="2" t="s">
        <v>11</v>
      </c>
      <c r="B5" s="9">
        <v>5639681.336999999</v>
      </c>
      <c r="C5" s="9">
        <v>5670842.404999999</v>
      </c>
      <c r="D5" s="9">
        <v>5647809.437999999</v>
      </c>
      <c r="E5" s="9">
        <v>5796365.241</v>
      </c>
      <c r="F5" s="9">
        <v>5820221.488</v>
      </c>
      <c r="G5" s="9">
        <v>5943107.089</v>
      </c>
      <c r="H5" s="9">
        <v>5943797.973999999</v>
      </c>
      <c r="I5" s="9">
        <v>6167850.9399999995</v>
      </c>
      <c r="J5" s="9">
        <v>6276549.3440000005</v>
      </c>
      <c r="K5" s="9">
        <v>6334601.364</v>
      </c>
      <c r="L5" s="9">
        <v>6555033.97</v>
      </c>
      <c r="M5" s="9">
        <v>6690593.357999999</v>
      </c>
    </row>
    <row r="6" spans="1:13" ht="16.5">
      <c r="A6" s="4" t="s">
        <v>12</v>
      </c>
      <c r="B6" s="9">
        <v>1720454.185</v>
      </c>
      <c r="C6" s="9">
        <v>1781984.77</v>
      </c>
      <c r="D6" s="9">
        <v>1762120.76</v>
      </c>
      <c r="E6" s="9">
        <v>1772608.165</v>
      </c>
      <c r="F6" s="9">
        <v>1821942.9020000002</v>
      </c>
      <c r="G6" s="9">
        <v>1926232.588</v>
      </c>
      <c r="H6" s="9">
        <v>1904203.6459999997</v>
      </c>
      <c r="I6" s="9">
        <v>2015228.6030000001</v>
      </c>
      <c r="J6" s="9">
        <v>2069543.668</v>
      </c>
      <c r="K6" s="9">
        <v>2104494.4220000003</v>
      </c>
      <c r="L6" s="9">
        <v>2232815.0829999996</v>
      </c>
      <c r="M6" s="9">
        <v>2308416.047</v>
      </c>
    </row>
    <row r="7" spans="1:13" ht="16.5">
      <c r="A7" s="4" t="s">
        <v>13</v>
      </c>
      <c r="B7" s="9">
        <v>3919227.152</v>
      </c>
      <c r="C7" s="9">
        <v>3888857.635</v>
      </c>
      <c r="D7" s="9">
        <v>3885688.6779999994</v>
      </c>
      <c r="E7" s="9">
        <v>4023757.076</v>
      </c>
      <c r="F7" s="9">
        <v>3998278.586</v>
      </c>
      <c r="G7" s="9">
        <v>4016874.5009999997</v>
      </c>
      <c r="H7" s="9">
        <v>4039594.3279999997</v>
      </c>
      <c r="I7" s="9">
        <v>4152622.337</v>
      </c>
      <c r="J7" s="9">
        <v>4207005.676</v>
      </c>
      <c r="K7" s="9">
        <v>4230106.942</v>
      </c>
      <c r="L7" s="9">
        <v>4322218.887</v>
      </c>
      <c r="M7" s="9">
        <v>4382177.311</v>
      </c>
    </row>
    <row r="8" spans="1:13" ht="16.5">
      <c r="A8" s="2" t="s">
        <v>14</v>
      </c>
      <c r="B8" s="9">
        <v>1945173.545</v>
      </c>
      <c r="C8" s="9">
        <v>1861240.18</v>
      </c>
      <c r="D8" s="9">
        <v>1840287.5119999999</v>
      </c>
      <c r="E8" s="9">
        <v>1942266.284</v>
      </c>
      <c r="F8" s="9">
        <v>1869537.4019999998</v>
      </c>
      <c r="G8" s="9">
        <v>1981321.929</v>
      </c>
      <c r="H8" s="9">
        <v>1966386.356</v>
      </c>
      <c r="I8" s="9">
        <v>2101567.27</v>
      </c>
      <c r="J8" s="9">
        <v>2167423.398</v>
      </c>
      <c r="K8" s="9">
        <v>2180352.654</v>
      </c>
      <c r="L8" s="9">
        <v>2360271.829</v>
      </c>
      <c r="M8" s="9">
        <v>2437292.802</v>
      </c>
    </row>
    <row r="9" spans="1:13" ht="16.5">
      <c r="A9" s="4" t="s">
        <v>12</v>
      </c>
      <c r="B9" s="9">
        <v>1050091.5389999999</v>
      </c>
      <c r="C9" s="9">
        <v>1061929.877</v>
      </c>
      <c r="D9" s="9">
        <v>1054801.605</v>
      </c>
      <c r="E9" s="9">
        <v>1039687.858</v>
      </c>
      <c r="F9" s="9">
        <v>1077261.365</v>
      </c>
      <c r="G9" s="9">
        <v>1172637.827</v>
      </c>
      <c r="H9" s="9">
        <v>1143055.8739999998</v>
      </c>
      <c r="I9" s="9">
        <v>1237899.625</v>
      </c>
      <c r="J9" s="9">
        <v>1279715.53</v>
      </c>
      <c r="K9" s="9">
        <v>1294158.1530000002</v>
      </c>
      <c r="L9" s="9">
        <v>1418000.4219999998</v>
      </c>
      <c r="M9" s="9">
        <v>1470389.915</v>
      </c>
    </row>
    <row r="10" spans="1:13" ht="16.5">
      <c r="A10" s="6" t="s">
        <v>15</v>
      </c>
      <c r="B10" s="10">
        <v>561630.759</v>
      </c>
      <c r="C10" s="10">
        <v>560021.957</v>
      </c>
      <c r="D10" s="10">
        <v>555716.292</v>
      </c>
      <c r="E10" s="10">
        <v>516601.456</v>
      </c>
      <c r="F10" s="10">
        <v>561246.499</v>
      </c>
      <c r="G10" s="10">
        <v>653319.265</v>
      </c>
      <c r="H10" s="10">
        <v>598584.19</v>
      </c>
      <c r="I10" s="10">
        <v>654821.56</v>
      </c>
      <c r="J10" s="10">
        <v>642051.003</v>
      </c>
      <c r="K10" s="10">
        <v>664274.454</v>
      </c>
      <c r="L10" s="10">
        <v>715248.168</v>
      </c>
      <c r="M10" s="10">
        <v>811204.014</v>
      </c>
    </row>
    <row r="11" spans="1:13" s="5" customFormat="1" ht="17.25">
      <c r="A11" s="6" t="s">
        <v>16</v>
      </c>
      <c r="B11" s="10">
        <v>168.482</v>
      </c>
      <c r="C11" s="10">
        <v>179.37</v>
      </c>
      <c r="D11" s="10">
        <v>159.684</v>
      </c>
      <c r="E11" s="10">
        <v>158.103</v>
      </c>
      <c r="F11" s="10">
        <v>147.55</v>
      </c>
      <c r="G11" s="10">
        <v>159.418</v>
      </c>
      <c r="H11" s="10">
        <v>170.582</v>
      </c>
      <c r="I11" s="10">
        <v>162.622</v>
      </c>
      <c r="J11" s="10">
        <v>208.028</v>
      </c>
      <c r="K11" s="10">
        <v>205.414</v>
      </c>
      <c r="L11" s="10">
        <v>187.941</v>
      </c>
      <c r="M11" s="10">
        <v>181.552</v>
      </c>
    </row>
    <row r="12" spans="1:13" s="5" customFormat="1" ht="17.25">
      <c r="A12" s="6" t="s">
        <v>17</v>
      </c>
      <c r="B12" s="10">
        <v>260046.829</v>
      </c>
      <c r="C12" s="10">
        <v>259188.914</v>
      </c>
      <c r="D12" s="10">
        <v>239990.33</v>
      </c>
      <c r="E12" s="10">
        <v>242870.715</v>
      </c>
      <c r="F12" s="10">
        <v>245861.731</v>
      </c>
      <c r="G12" s="10">
        <v>252050.03900000002</v>
      </c>
      <c r="H12" s="10">
        <v>264970.337</v>
      </c>
      <c r="I12" s="10">
        <v>286885.663</v>
      </c>
      <c r="J12" s="10">
        <v>289257.675</v>
      </c>
      <c r="K12" s="10">
        <v>273270.239</v>
      </c>
      <c r="L12" s="10">
        <v>324082.426</v>
      </c>
      <c r="M12" s="10">
        <v>318699.58499999996</v>
      </c>
    </row>
    <row r="13" spans="1:13" s="5" customFormat="1" ht="17.25">
      <c r="A13" s="7" t="s">
        <v>21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</row>
    <row r="14" spans="1:13" ht="16.5">
      <c r="A14" s="7" t="s">
        <v>22</v>
      </c>
      <c r="B14" s="11">
        <v>242</v>
      </c>
      <c r="C14" s="11">
        <v>1197</v>
      </c>
      <c r="D14" s="11">
        <v>1000</v>
      </c>
      <c r="E14" s="11">
        <v>697</v>
      </c>
      <c r="F14" s="11">
        <v>197</v>
      </c>
      <c r="G14" s="11">
        <v>347</v>
      </c>
      <c r="H14" s="11">
        <v>2401.253</v>
      </c>
      <c r="I14" s="11">
        <v>1901.253</v>
      </c>
      <c r="J14" s="11">
        <v>2913.682</v>
      </c>
      <c r="K14" s="11">
        <v>3109.055</v>
      </c>
      <c r="L14" s="11">
        <v>3009.055</v>
      </c>
      <c r="M14" s="11">
        <v>3622.387</v>
      </c>
    </row>
    <row r="15" spans="1:13" ht="16.5">
      <c r="A15" s="7" t="s">
        <v>23</v>
      </c>
      <c r="B15" s="11">
        <v>2305.512</v>
      </c>
      <c r="C15" s="11">
        <v>4705.512</v>
      </c>
      <c r="D15" s="11">
        <v>6337.512</v>
      </c>
      <c r="E15" s="11">
        <v>10662.478</v>
      </c>
      <c r="F15" s="11">
        <v>10641.719</v>
      </c>
      <c r="G15" s="11">
        <v>10606.719</v>
      </c>
      <c r="H15" s="11">
        <v>8734.753</v>
      </c>
      <c r="I15" s="11">
        <v>3228.353</v>
      </c>
      <c r="J15" s="11">
        <v>4029.353</v>
      </c>
      <c r="K15" s="11">
        <v>2927.353</v>
      </c>
      <c r="L15" s="11">
        <v>2566.223</v>
      </c>
      <c r="M15" s="11">
        <v>5043.223</v>
      </c>
    </row>
    <row r="16" spans="1:13" ht="16.5">
      <c r="A16" s="7" t="s">
        <v>24</v>
      </c>
      <c r="B16" s="11">
        <v>167296.559</v>
      </c>
      <c r="C16" s="11">
        <v>163528.625</v>
      </c>
      <c r="D16" s="11">
        <v>147031.78</v>
      </c>
      <c r="E16" s="11">
        <v>145978.248</v>
      </c>
      <c r="F16" s="11">
        <v>146874.398</v>
      </c>
      <c r="G16" s="11">
        <v>153852.537</v>
      </c>
      <c r="H16" s="11">
        <v>171308.358</v>
      </c>
      <c r="I16" s="11">
        <v>178825.647</v>
      </c>
      <c r="J16" s="11">
        <v>178770.513</v>
      </c>
      <c r="K16" s="11">
        <v>156830.666</v>
      </c>
      <c r="L16" s="11">
        <v>180357.94</v>
      </c>
      <c r="M16" s="11">
        <v>171734.798</v>
      </c>
    </row>
    <row r="17" spans="1:13" ht="16.5">
      <c r="A17" s="7" t="s">
        <v>18</v>
      </c>
      <c r="B17" s="11">
        <v>90202.758</v>
      </c>
      <c r="C17" s="11">
        <v>89757.777</v>
      </c>
      <c r="D17" s="11">
        <v>85621.038</v>
      </c>
      <c r="E17" s="11">
        <v>85532.989</v>
      </c>
      <c r="F17" s="11">
        <v>88148.614</v>
      </c>
      <c r="G17" s="11">
        <v>87243.783</v>
      </c>
      <c r="H17" s="11">
        <v>82525.973</v>
      </c>
      <c r="I17" s="11">
        <v>102930.41</v>
      </c>
      <c r="J17" s="11">
        <v>103544.127</v>
      </c>
      <c r="K17" s="11">
        <v>110403.165</v>
      </c>
      <c r="L17" s="11">
        <v>138149.208</v>
      </c>
      <c r="M17" s="11">
        <v>138299.177</v>
      </c>
    </row>
    <row r="18" spans="1:13" ht="16.5">
      <c r="A18" s="6" t="s">
        <v>19</v>
      </c>
      <c r="B18" s="10">
        <v>228245.469</v>
      </c>
      <c r="C18" s="10">
        <v>242539.636</v>
      </c>
      <c r="D18" s="10">
        <v>258935.299</v>
      </c>
      <c r="E18" s="10">
        <v>280057.58400000003</v>
      </c>
      <c r="F18" s="10">
        <v>270005.585</v>
      </c>
      <c r="G18" s="10">
        <v>267109.105</v>
      </c>
      <c r="H18" s="10">
        <v>279330.765</v>
      </c>
      <c r="I18" s="10">
        <v>296029.78</v>
      </c>
      <c r="J18" s="10">
        <v>348198.824</v>
      </c>
      <c r="K18" s="10">
        <v>356408.04600000003</v>
      </c>
      <c r="L18" s="10">
        <v>378481.887</v>
      </c>
      <c r="M18" s="10">
        <v>340304.76399999997</v>
      </c>
    </row>
    <row r="19" spans="1:13" ht="16.5">
      <c r="A19" s="4" t="s">
        <v>13</v>
      </c>
      <c r="B19" s="9">
        <v>895082.006</v>
      </c>
      <c r="C19" s="9">
        <v>799310.303</v>
      </c>
      <c r="D19" s="9">
        <v>785485.9069999999</v>
      </c>
      <c r="E19" s="9">
        <v>902578.4260000001</v>
      </c>
      <c r="F19" s="9">
        <v>792276.0369999999</v>
      </c>
      <c r="G19" s="9">
        <v>808684.102</v>
      </c>
      <c r="H19" s="9">
        <v>823330.4820000001</v>
      </c>
      <c r="I19" s="9">
        <v>863667.645</v>
      </c>
      <c r="J19" s="9">
        <v>887707.868</v>
      </c>
      <c r="K19" s="9">
        <v>886194.5009999999</v>
      </c>
      <c r="L19" s="9">
        <v>942271.4070000001</v>
      </c>
      <c r="M19" s="9">
        <v>966902.887</v>
      </c>
    </row>
    <row r="20" spans="1:13" s="5" customFormat="1" ht="17.25">
      <c r="A20" s="6" t="s">
        <v>15</v>
      </c>
      <c r="B20" s="10">
        <v>763288.829</v>
      </c>
      <c r="C20" s="10">
        <v>677742.279</v>
      </c>
      <c r="D20" s="10">
        <v>667267.681</v>
      </c>
      <c r="E20" s="10">
        <v>794360.615</v>
      </c>
      <c r="F20" s="10">
        <v>685981.004</v>
      </c>
      <c r="G20" s="10">
        <v>701768.509</v>
      </c>
      <c r="H20" s="10">
        <v>714340.545</v>
      </c>
      <c r="I20" s="10">
        <v>729942.849</v>
      </c>
      <c r="J20" s="10">
        <v>747215.809</v>
      </c>
      <c r="K20" s="10">
        <v>748412.84</v>
      </c>
      <c r="L20" s="10">
        <v>808588.534</v>
      </c>
      <c r="M20" s="10">
        <v>830851.757</v>
      </c>
    </row>
    <row r="21" spans="1:13" ht="16.5">
      <c r="A21" s="6" t="s">
        <v>16</v>
      </c>
      <c r="B21" s="10">
        <v>2.882</v>
      </c>
      <c r="C21" s="10">
        <v>2.882</v>
      </c>
      <c r="D21" s="10">
        <v>2.884</v>
      </c>
      <c r="E21" s="10">
        <v>87.66</v>
      </c>
      <c r="F21" s="10">
        <v>3.005</v>
      </c>
      <c r="G21" s="10">
        <v>4.299</v>
      </c>
      <c r="H21" s="10">
        <v>4.321</v>
      </c>
      <c r="I21" s="10">
        <v>16.586</v>
      </c>
      <c r="J21" s="10">
        <v>14.618</v>
      </c>
      <c r="K21" s="10">
        <v>3.982</v>
      </c>
      <c r="L21" s="10">
        <v>1945.386</v>
      </c>
      <c r="M21" s="10">
        <v>12.454</v>
      </c>
    </row>
    <row r="22" spans="1:13" s="5" customFormat="1" ht="17.25">
      <c r="A22" s="6" t="s">
        <v>17</v>
      </c>
      <c r="B22" s="10">
        <v>100348.939</v>
      </c>
      <c r="C22" s="10">
        <v>97269.08600000001</v>
      </c>
      <c r="D22" s="10">
        <v>87936.98</v>
      </c>
      <c r="E22" s="10">
        <v>79102.202</v>
      </c>
      <c r="F22" s="10">
        <v>78295.181</v>
      </c>
      <c r="G22" s="10">
        <v>75072.101</v>
      </c>
      <c r="H22" s="10">
        <v>74309.599</v>
      </c>
      <c r="I22" s="10">
        <v>85729.18299999999</v>
      </c>
      <c r="J22" s="10">
        <v>88006.326</v>
      </c>
      <c r="K22" s="10">
        <v>93517.761</v>
      </c>
      <c r="L22" s="10">
        <v>88434.06899999999</v>
      </c>
      <c r="M22" s="10">
        <v>106317.874</v>
      </c>
    </row>
    <row r="23" spans="1:13" s="5" customFormat="1" ht="17.25">
      <c r="A23" s="7" t="s">
        <v>21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2977.38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</row>
    <row r="24" spans="1:13" s="5" customFormat="1" ht="17.25">
      <c r="A24" s="7" t="s">
        <v>22</v>
      </c>
      <c r="B24" s="12">
        <v>144.015</v>
      </c>
      <c r="C24" s="12">
        <v>634.366</v>
      </c>
      <c r="D24" s="12">
        <v>5438.128</v>
      </c>
      <c r="E24" s="12">
        <v>145.161</v>
      </c>
      <c r="F24" s="12">
        <v>147.312</v>
      </c>
      <c r="G24" s="12">
        <v>812.272</v>
      </c>
      <c r="H24" s="12">
        <v>598.389</v>
      </c>
      <c r="I24" s="12">
        <v>3084.628</v>
      </c>
      <c r="J24" s="12">
        <v>7142.993</v>
      </c>
      <c r="K24" s="12">
        <v>7155.005</v>
      </c>
      <c r="L24" s="12">
        <v>747.157</v>
      </c>
      <c r="M24" s="12">
        <v>7999.005</v>
      </c>
    </row>
    <row r="25" spans="1:13" ht="16.5">
      <c r="A25" s="7" t="s">
        <v>23</v>
      </c>
      <c r="B25" s="12">
        <v>7009.055</v>
      </c>
      <c r="C25" s="12">
        <v>2211.112</v>
      </c>
      <c r="D25" s="12">
        <v>2210.288</v>
      </c>
      <c r="E25" s="12">
        <v>1819.725</v>
      </c>
      <c r="F25" s="12">
        <v>373.41</v>
      </c>
      <c r="G25" s="12">
        <v>894.767</v>
      </c>
      <c r="H25" s="12">
        <v>799.674</v>
      </c>
      <c r="I25" s="12">
        <v>14375.711</v>
      </c>
      <c r="J25" s="12">
        <v>13971.632</v>
      </c>
      <c r="K25" s="12">
        <v>16346.754</v>
      </c>
      <c r="L25" s="12">
        <v>17089.845</v>
      </c>
      <c r="M25" s="12">
        <v>23606.969</v>
      </c>
    </row>
    <row r="26" spans="1:13" ht="16.5">
      <c r="A26" s="7" t="s">
        <v>24</v>
      </c>
      <c r="B26" s="12">
        <v>48130.765</v>
      </c>
      <c r="C26" s="12">
        <v>49117.488</v>
      </c>
      <c r="D26" s="12">
        <v>35640.921</v>
      </c>
      <c r="E26" s="12">
        <v>32448.912</v>
      </c>
      <c r="F26" s="12">
        <v>32932.331</v>
      </c>
      <c r="G26" s="12">
        <v>28349.11</v>
      </c>
      <c r="H26" s="12">
        <v>24520.546</v>
      </c>
      <c r="I26" s="12">
        <v>23664.356</v>
      </c>
      <c r="J26" s="12">
        <v>21709.504</v>
      </c>
      <c r="K26" s="12">
        <v>25247.631</v>
      </c>
      <c r="L26" s="12">
        <v>25067.655</v>
      </c>
      <c r="M26" s="12">
        <v>27208.753</v>
      </c>
    </row>
    <row r="27" spans="1:13" ht="16.5">
      <c r="A27" s="7" t="s">
        <v>18</v>
      </c>
      <c r="B27" s="12">
        <v>45065.104</v>
      </c>
      <c r="C27" s="12">
        <v>45306.12</v>
      </c>
      <c r="D27" s="12">
        <v>44647.643</v>
      </c>
      <c r="E27" s="12">
        <v>44688.404</v>
      </c>
      <c r="F27" s="12">
        <v>44842.128</v>
      </c>
      <c r="G27" s="12">
        <v>45015.952</v>
      </c>
      <c r="H27" s="12">
        <v>45413.61</v>
      </c>
      <c r="I27" s="12">
        <v>44604.488</v>
      </c>
      <c r="J27" s="12">
        <v>45182.197</v>
      </c>
      <c r="K27" s="12">
        <v>44768.371</v>
      </c>
      <c r="L27" s="12">
        <v>45529.412</v>
      </c>
      <c r="M27" s="12">
        <v>47503.147</v>
      </c>
    </row>
    <row r="28" spans="1:13" ht="16.5">
      <c r="A28" s="6" t="s">
        <v>19</v>
      </c>
      <c r="B28" s="10">
        <v>31441.356</v>
      </c>
      <c r="C28" s="10">
        <v>24296.055999999997</v>
      </c>
      <c r="D28" s="10">
        <v>30278.362</v>
      </c>
      <c r="E28" s="10">
        <v>29027.949</v>
      </c>
      <c r="F28" s="10">
        <v>27996.847</v>
      </c>
      <c r="G28" s="10">
        <v>31839.193</v>
      </c>
      <c r="H28" s="10">
        <v>34676.017</v>
      </c>
      <c r="I28" s="10">
        <v>47979.027</v>
      </c>
      <c r="J28" s="10">
        <v>52471.115</v>
      </c>
      <c r="K28" s="10">
        <v>44259.918000000005</v>
      </c>
      <c r="L28" s="10">
        <v>43303.418000000005</v>
      </c>
      <c r="M28" s="10">
        <v>29720.802000000003</v>
      </c>
    </row>
    <row r="29" spans="1:13" ht="16.5">
      <c r="A29" s="2" t="s">
        <v>20</v>
      </c>
      <c r="B29" s="9">
        <v>3694507.792</v>
      </c>
      <c r="C29" s="9">
        <v>3809602.225</v>
      </c>
      <c r="D29" s="9">
        <v>3807521.926</v>
      </c>
      <c r="E29" s="9">
        <v>3854098.957</v>
      </c>
      <c r="F29" s="9">
        <v>3950684.086</v>
      </c>
      <c r="G29" s="9">
        <v>3961785.16</v>
      </c>
      <c r="H29" s="9">
        <v>3977411.618</v>
      </c>
      <c r="I29" s="9">
        <v>4066283.67</v>
      </c>
      <c r="J29" s="9">
        <v>4109125.9460000005</v>
      </c>
      <c r="K29" s="9">
        <v>4154248.71</v>
      </c>
      <c r="L29" s="9">
        <v>4194762.141</v>
      </c>
      <c r="M29" s="9">
        <v>4253300.556</v>
      </c>
    </row>
    <row r="30" spans="1:13" ht="16.5">
      <c r="A30" s="4" t="s">
        <v>12</v>
      </c>
      <c r="B30" s="9">
        <v>670362.6460000001</v>
      </c>
      <c r="C30" s="9">
        <v>720054.893</v>
      </c>
      <c r="D30" s="9">
        <v>707319.155</v>
      </c>
      <c r="E30" s="9">
        <v>732920.307</v>
      </c>
      <c r="F30" s="9">
        <v>744681.5370000001</v>
      </c>
      <c r="G30" s="9">
        <v>753594.761</v>
      </c>
      <c r="H30" s="9">
        <v>761147.772</v>
      </c>
      <c r="I30" s="9">
        <v>777328.978</v>
      </c>
      <c r="J30" s="9">
        <v>789828.138</v>
      </c>
      <c r="K30" s="9">
        <v>810336.269</v>
      </c>
      <c r="L30" s="9">
        <v>814814.6610000001</v>
      </c>
      <c r="M30" s="9">
        <v>838026.1319999999</v>
      </c>
    </row>
    <row r="31" spans="1:13" s="5" customFormat="1" ht="17.25">
      <c r="A31" s="6" t="s">
        <v>15</v>
      </c>
      <c r="B31" s="10">
        <v>19120.707</v>
      </c>
      <c r="C31" s="10">
        <v>20544.845</v>
      </c>
      <c r="D31" s="10">
        <v>20129.025</v>
      </c>
      <c r="E31" s="10">
        <v>20091.628</v>
      </c>
      <c r="F31" s="10">
        <v>24509.411</v>
      </c>
      <c r="G31" s="10">
        <v>21635.213</v>
      </c>
      <c r="H31" s="10">
        <v>25694.857</v>
      </c>
      <c r="I31" s="10">
        <v>26949.949</v>
      </c>
      <c r="J31" s="10">
        <v>26715.185</v>
      </c>
      <c r="K31" s="10">
        <v>25810.305</v>
      </c>
      <c r="L31" s="10">
        <v>26658.09</v>
      </c>
      <c r="M31" s="10">
        <v>28409.41</v>
      </c>
    </row>
    <row r="32" spans="1:13" ht="16.5">
      <c r="A32" s="6" t="s">
        <v>16</v>
      </c>
      <c r="B32" s="10">
        <v>225567.811</v>
      </c>
      <c r="C32" s="10">
        <v>259581.513</v>
      </c>
      <c r="D32" s="10">
        <v>244636.706</v>
      </c>
      <c r="E32" s="10">
        <v>267509.873</v>
      </c>
      <c r="F32" s="10">
        <v>270062.656</v>
      </c>
      <c r="G32" s="10">
        <v>278929.229</v>
      </c>
      <c r="H32" s="10">
        <v>275435.242</v>
      </c>
      <c r="I32" s="10">
        <v>288247.745</v>
      </c>
      <c r="J32" s="10">
        <v>291690.83</v>
      </c>
      <c r="K32" s="10">
        <v>305041</v>
      </c>
      <c r="L32" s="10">
        <v>303505.093</v>
      </c>
      <c r="M32" s="10">
        <v>320404.947</v>
      </c>
    </row>
    <row r="33" spans="1:13" ht="16.5">
      <c r="A33" s="6" t="s">
        <v>17</v>
      </c>
      <c r="B33" s="10">
        <v>409593.242</v>
      </c>
      <c r="C33" s="10">
        <v>421618.983</v>
      </c>
      <c r="D33" s="10">
        <v>424293.011</v>
      </c>
      <c r="E33" s="10">
        <v>426711.131</v>
      </c>
      <c r="F33" s="10">
        <v>430082.651</v>
      </c>
      <c r="G33" s="10">
        <v>432571.00600000005</v>
      </c>
      <c r="H33" s="10">
        <v>437119.473</v>
      </c>
      <c r="I33" s="10">
        <v>440229.652</v>
      </c>
      <c r="J33" s="10">
        <v>447942.055</v>
      </c>
      <c r="K33" s="10">
        <v>453975.34699999995</v>
      </c>
      <c r="L33" s="10">
        <v>458789.181</v>
      </c>
      <c r="M33" s="10">
        <v>461537.408</v>
      </c>
    </row>
    <row r="34" spans="1:13" ht="16.5">
      <c r="A34" s="7" t="s">
        <v>21</v>
      </c>
      <c r="B34" s="12">
        <v>368.165</v>
      </c>
      <c r="C34" s="12">
        <v>368.165</v>
      </c>
      <c r="D34" s="12">
        <v>368.165</v>
      </c>
      <c r="E34" s="12">
        <v>423.736</v>
      </c>
      <c r="F34" s="12">
        <v>600.165</v>
      </c>
      <c r="G34" s="12">
        <v>557.165</v>
      </c>
      <c r="H34" s="12">
        <v>548.165</v>
      </c>
      <c r="I34" s="12">
        <v>446.165</v>
      </c>
      <c r="J34" s="12">
        <v>446.165</v>
      </c>
      <c r="K34" s="12">
        <v>478.165</v>
      </c>
      <c r="L34" s="12">
        <v>449.165</v>
      </c>
      <c r="M34" s="12">
        <v>475.665</v>
      </c>
    </row>
    <row r="35" spans="1:13" s="5" customFormat="1" ht="17.25">
      <c r="A35" s="7" t="s">
        <v>22</v>
      </c>
      <c r="B35" s="12">
        <v>8530.684</v>
      </c>
      <c r="C35" s="12">
        <v>9963.286</v>
      </c>
      <c r="D35" s="12">
        <v>8911.457</v>
      </c>
      <c r="E35" s="12">
        <v>4879.577</v>
      </c>
      <c r="F35" s="12">
        <v>3722.936</v>
      </c>
      <c r="G35" s="12">
        <v>3532.619</v>
      </c>
      <c r="H35" s="12">
        <v>3468.382</v>
      </c>
      <c r="I35" s="12">
        <v>3184.279</v>
      </c>
      <c r="J35" s="12">
        <v>3033.385</v>
      </c>
      <c r="K35" s="12">
        <v>2768.232</v>
      </c>
      <c r="L35" s="12">
        <v>2926.147</v>
      </c>
      <c r="M35" s="12">
        <v>3830.057</v>
      </c>
    </row>
    <row r="36" spans="1:13" s="5" customFormat="1" ht="17.25">
      <c r="A36" s="7" t="s">
        <v>23</v>
      </c>
      <c r="B36" s="12">
        <v>24858.609</v>
      </c>
      <c r="C36" s="12">
        <v>25875.815</v>
      </c>
      <c r="D36" s="12">
        <v>25800.656</v>
      </c>
      <c r="E36" s="12">
        <v>25119.063</v>
      </c>
      <c r="F36" s="12">
        <v>25076.03</v>
      </c>
      <c r="G36" s="12">
        <v>24919.367</v>
      </c>
      <c r="H36" s="12">
        <v>24276.419</v>
      </c>
      <c r="I36" s="12">
        <v>20706.454</v>
      </c>
      <c r="J36" s="12">
        <v>20844.456</v>
      </c>
      <c r="K36" s="12">
        <v>20897.133</v>
      </c>
      <c r="L36" s="12">
        <v>22897.993</v>
      </c>
      <c r="M36" s="12">
        <v>23447.639</v>
      </c>
    </row>
    <row r="37" spans="1:13" s="5" customFormat="1" ht="17.25">
      <c r="A37" s="7" t="s">
        <v>24</v>
      </c>
      <c r="B37" s="12">
        <v>173697.16</v>
      </c>
      <c r="C37" s="12">
        <v>179225.415</v>
      </c>
      <c r="D37" s="12">
        <v>181670.413</v>
      </c>
      <c r="E37" s="12">
        <v>184951.624</v>
      </c>
      <c r="F37" s="12">
        <v>186396.132</v>
      </c>
      <c r="G37" s="12">
        <v>188273.173</v>
      </c>
      <c r="H37" s="12">
        <v>191203.645</v>
      </c>
      <c r="I37" s="12">
        <v>195621.032</v>
      </c>
      <c r="J37" s="12">
        <v>201369.557</v>
      </c>
      <c r="K37" s="12">
        <v>205525.993</v>
      </c>
      <c r="L37" s="12">
        <v>207420.828</v>
      </c>
      <c r="M37" s="12">
        <v>207656.891</v>
      </c>
    </row>
    <row r="38" spans="1:13" ht="16.5">
      <c r="A38" s="7" t="s">
        <v>18</v>
      </c>
      <c r="B38" s="12">
        <v>202138.624</v>
      </c>
      <c r="C38" s="12">
        <v>206186.302</v>
      </c>
      <c r="D38" s="12">
        <v>207542.32</v>
      </c>
      <c r="E38" s="12">
        <v>211337.131</v>
      </c>
      <c r="F38" s="12">
        <v>214287.388</v>
      </c>
      <c r="G38" s="12">
        <v>215288.682</v>
      </c>
      <c r="H38" s="12">
        <v>217622.862</v>
      </c>
      <c r="I38" s="12">
        <v>220271.722</v>
      </c>
      <c r="J38" s="12">
        <v>222248.492</v>
      </c>
      <c r="K38" s="12">
        <v>224305.824</v>
      </c>
      <c r="L38" s="12">
        <v>225095.048</v>
      </c>
      <c r="M38" s="12">
        <v>226127.156</v>
      </c>
    </row>
    <row r="39" spans="1:13" ht="16.5">
      <c r="A39" s="6" t="s">
        <v>19</v>
      </c>
      <c r="B39" s="10">
        <v>16080.886</v>
      </c>
      <c r="C39" s="10">
        <v>18309.552</v>
      </c>
      <c r="D39" s="10">
        <v>18260.413</v>
      </c>
      <c r="E39" s="10">
        <v>18607.675</v>
      </c>
      <c r="F39" s="10">
        <v>20026.819</v>
      </c>
      <c r="G39" s="10">
        <v>20459.313</v>
      </c>
      <c r="H39" s="10">
        <v>22898.2</v>
      </c>
      <c r="I39" s="10">
        <v>21901.632</v>
      </c>
      <c r="J39" s="10">
        <v>23480.068</v>
      </c>
      <c r="K39" s="10">
        <v>25509.617</v>
      </c>
      <c r="L39" s="10">
        <v>25862.297</v>
      </c>
      <c r="M39" s="10">
        <v>27674.367</v>
      </c>
    </row>
    <row r="40" spans="1:13" ht="16.5">
      <c r="A40" s="4" t="s">
        <v>13</v>
      </c>
      <c r="B40" s="9">
        <v>3024145.1459999997</v>
      </c>
      <c r="C40" s="9">
        <v>3089547.332</v>
      </c>
      <c r="D40" s="9">
        <v>3100202.7709999997</v>
      </c>
      <c r="E40" s="9">
        <v>3121178.65</v>
      </c>
      <c r="F40" s="9">
        <v>3206002.549</v>
      </c>
      <c r="G40" s="9">
        <v>3208190.3989999997</v>
      </c>
      <c r="H40" s="9">
        <v>3216263.846</v>
      </c>
      <c r="I40" s="9">
        <v>3288954.692</v>
      </c>
      <c r="J40" s="9">
        <v>3319297.808</v>
      </c>
      <c r="K40" s="9">
        <v>3343912.441</v>
      </c>
      <c r="L40" s="9">
        <v>3379947.48</v>
      </c>
      <c r="M40" s="9">
        <v>3415274.424</v>
      </c>
    </row>
    <row r="41" spans="1:13" ht="16.5">
      <c r="A41" s="6" t="s">
        <v>15</v>
      </c>
      <c r="B41" s="10">
        <v>16751.211</v>
      </c>
      <c r="C41" s="10">
        <v>16084.791</v>
      </c>
      <c r="D41" s="10">
        <v>15924.448</v>
      </c>
      <c r="E41" s="10">
        <v>16693.184</v>
      </c>
      <c r="F41" s="10">
        <v>16353.152</v>
      </c>
      <c r="G41" s="10">
        <v>16745.095</v>
      </c>
      <c r="H41" s="10">
        <v>15270.959</v>
      </c>
      <c r="I41" s="10">
        <v>14766.094</v>
      </c>
      <c r="J41" s="10">
        <v>15560.8</v>
      </c>
      <c r="K41" s="10">
        <v>15430.248</v>
      </c>
      <c r="L41" s="10">
        <v>15795.492</v>
      </c>
      <c r="M41" s="10">
        <v>15523.755</v>
      </c>
    </row>
    <row r="42" spans="1:13" ht="16.5">
      <c r="A42" s="6" t="s">
        <v>16</v>
      </c>
      <c r="B42" s="10">
        <v>276671.32</v>
      </c>
      <c r="C42" s="10">
        <v>282625.803</v>
      </c>
      <c r="D42" s="10">
        <v>292209.582</v>
      </c>
      <c r="E42" s="10">
        <v>281519.349</v>
      </c>
      <c r="F42" s="10">
        <v>304956.659</v>
      </c>
      <c r="G42" s="10">
        <v>342435.036</v>
      </c>
      <c r="H42" s="10">
        <v>319166.572</v>
      </c>
      <c r="I42" s="10">
        <v>332716.696</v>
      </c>
      <c r="J42" s="10">
        <v>337548.013</v>
      </c>
      <c r="K42" s="10">
        <v>353060.538</v>
      </c>
      <c r="L42" s="10">
        <v>367165.409</v>
      </c>
      <c r="M42" s="10">
        <v>335381.152</v>
      </c>
    </row>
    <row r="43" spans="1:13" ht="16.5">
      <c r="A43" s="6" t="s">
        <v>17</v>
      </c>
      <c r="B43" s="10">
        <v>2632725.213</v>
      </c>
      <c r="C43" s="10">
        <v>2687827.506</v>
      </c>
      <c r="D43" s="10">
        <v>2683030.054</v>
      </c>
      <c r="E43" s="10">
        <v>2709267.764</v>
      </c>
      <c r="F43" s="10">
        <v>2762496.984</v>
      </c>
      <c r="G43" s="10">
        <v>2721394.7139999997</v>
      </c>
      <c r="H43" s="10">
        <v>2748035.7539999997</v>
      </c>
      <c r="I43" s="10">
        <v>2805410.8789999997</v>
      </c>
      <c r="J43" s="10">
        <v>2824517.602</v>
      </c>
      <c r="K43" s="10">
        <v>2831568.86</v>
      </c>
      <c r="L43" s="10">
        <v>2851505.779</v>
      </c>
      <c r="M43" s="10">
        <v>2901643.093</v>
      </c>
    </row>
    <row r="44" spans="1:13" s="5" customFormat="1" ht="17.25">
      <c r="A44" s="7" t="s">
        <v>21</v>
      </c>
      <c r="B44" s="12">
        <v>2454.609</v>
      </c>
      <c r="C44" s="12">
        <v>2164.299</v>
      </c>
      <c r="D44" s="12">
        <v>2263.787</v>
      </c>
      <c r="E44" s="12">
        <v>1899.347</v>
      </c>
      <c r="F44" s="12">
        <v>1607.736</v>
      </c>
      <c r="G44" s="12">
        <v>2348.406</v>
      </c>
      <c r="H44" s="12">
        <v>2519.93</v>
      </c>
      <c r="I44" s="12">
        <v>2480.662</v>
      </c>
      <c r="J44" s="12">
        <v>3035.294</v>
      </c>
      <c r="K44" s="12">
        <v>2644.974</v>
      </c>
      <c r="L44" s="12">
        <v>2393.362</v>
      </c>
      <c r="M44" s="12">
        <v>2751.753</v>
      </c>
    </row>
    <row r="45" spans="1:13" ht="16.5">
      <c r="A45" s="7" t="s">
        <v>22</v>
      </c>
      <c r="B45" s="12">
        <v>30754.102</v>
      </c>
      <c r="C45" s="12">
        <v>36496.07</v>
      </c>
      <c r="D45" s="12">
        <v>33873.48</v>
      </c>
      <c r="E45" s="12">
        <v>29286.565</v>
      </c>
      <c r="F45" s="12">
        <v>29868.846</v>
      </c>
      <c r="G45" s="12">
        <v>29128.24</v>
      </c>
      <c r="H45" s="12">
        <v>29654.343</v>
      </c>
      <c r="I45" s="12">
        <v>23870.77</v>
      </c>
      <c r="J45" s="12">
        <v>22944.006</v>
      </c>
      <c r="K45" s="12">
        <v>22361.412</v>
      </c>
      <c r="L45" s="12">
        <v>22033.515</v>
      </c>
      <c r="M45" s="12">
        <v>22696.869</v>
      </c>
    </row>
    <row r="46" spans="1:13" s="5" customFormat="1" ht="17.25">
      <c r="A46" s="7" t="s">
        <v>23</v>
      </c>
      <c r="B46" s="12">
        <v>176649.518</v>
      </c>
      <c r="C46" s="12">
        <v>183909.318</v>
      </c>
      <c r="D46" s="12">
        <v>175213.778</v>
      </c>
      <c r="E46" s="12">
        <v>177234.098</v>
      </c>
      <c r="F46" s="12">
        <v>177195.961</v>
      </c>
      <c r="G46" s="12">
        <v>166013.209</v>
      </c>
      <c r="H46" s="12">
        <v>170101.027</v>
      </c>
      <c r="I46" s="12">
        <v>160350.224</v>
      </c>
      <c r="J46" s="12">
        <v>158822.316</v>
      </c>
      <c r="K46" s="12">
        <v>150917.056</v>
      </c>
      <c r="L46" s="12">
        <v>149636.018</v>
      </c>
      <c r="M46" s="12">
        <v>146909.24</v>
      </c>
    </row>
    <row r="47" spans="1:13" s="5" customFormat="1" ht="17.25">
      <c r="A47" s="7" t="s">
        <v>24</v>
      </c>
      <c r="B47" s="12">
        <v>822058.438</v>
      </c>
      <c r="C47" s="12">
        <v>849665.611</v>
      </c>
      <c r="D47" s="12">
        <v>864374.692</v>
      </c>
      <c r="E47" s="12">
        <v>890105.657</v>
      </c>
      <c r="F47" s="12">
        <v>915508.562</v>
      </c>
      <c r="G47" s="12">
        <v>933254.969</v>
      </c>
      <c r="H47" s="12">
        <v>948091.831</v>
      </c>
      <c r="I47" s="12">
        <v>959058.892</v>
      </c>
      <c r="J47" s="12">
        <v>969611.995</v>
      </c>
      <c r="K47" s="12">
        <v>974744.979</v>
      </c>
      <c r="L47" s="12">
        <v>963879.843</v>
      </c>
      <c r="M47" s="12">
        <v>993354.274</v>
      </c>
    </row>
    <row r="48" spans="1:13" s="5" customFormat="1" ht="17.25">
      <c r="A48" s="7" t="s">
        <v>18</v>
      </c>
      <c r="B48" s="12">
        <v>1600808.546</v>
      </c>
      <c r="C48" s="12">
        <v>1615592.208</v>
      </c>
      <c r="D48" s="12">
        <v>1607304.317</v>
      </c>
      <c r="E48" s="12">
        <v>1610742.097</v>
      </c>
      <c r="F48" s="12">
        <v>1638315.879</v>
      </c>
      <c r="G48" s="12">
        <v>1590649.89</v>
      </c>
      <c r="H48" s="12">
        <v>1597668.623</v>
      </c>
      <c r="I48" s="12">
        <v>1659650.331</v>
      </c>
      <c r="J48" s="12">
        <v>1670103.991</v>
      </c>
      <c r="K48" s="12">
        <v>1680900.439</v>
      </c>
      <c r="L48" s="12">
        <v>1713563.041</v>
      </c>
      <c r="M48" s="12">
        <v>1735930.957</v>
      </c>
    </row>
    <row r="49" spans="1:13" ht="16.5">
      <c r="A49" s="6" t="s">
        <v>19</v>
      </c>
      <c r="B49" s="10">
        <v>97997.402</v>
      </c>
      <c r="C49" s="10">
        <v>103009.232</v>
      </c>
      <c r="D49" s="10">
        <v>109038.687</v>
      </c>
      <c r="E49" s="10">
        <v>113698.353</v>
      </c>
      <c r="F49" s="10">
        <v>122195.754</v>
      </c>
      <c r="G49" s="10">
        <v>127615.554</v>
      </c>
      <c r="H49" s="10">
        <v>133790.561</v>
      </c>
      <c r="I49" s="10">
        <v>136061.023</v>
      </c>
      <c r="J49" s="10">
        <v>141671.393</v>
      </c>
      <c r="K49" s="10">
        <v>143852.795</v>
      </c>
      <c r="L49" s="10">
        <v>145480.8</v>
      </c>
      <c r="M49" s="10">
        <v>162726.424</v>
      </c>
    </row>
    <row r="50" ht="16.5">
      <c r="A50" s="1"/>
    </row>
  </sheetData>
  <sheetProtection/>
  <mergeCells count="4">
    <mergeCell ref="A1:M1"/>
    <mergeCell ref="A2:M2"/>
    <mergeCell ref="A3:A4"/>
    <mergeCell ref="B3:M3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90" r:id="rId1"/>
  <rowBreaks count="2" manualBreakCount="2">
    <brk id="8" max="255" man="1"/>
    <brk id="32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M50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40.75390625" style="8" customWidth="1"/>
    <col min="2" max="2" width="10.25390625" style="1" customWidth="1"/>
    <col min="3" max="16384" width="9.125" style="1" customWidth="1"/>
  </cols>
  <sheetData>
    <row r="1" spans="1:13" ht="48.75" customHeight="1">
      <c r="A1" s="33" t="s">
        <v>30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16.5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46"/>
      <c r="M2" s="46"/>
    </row>
    <row r="3" spans="1:13" ht="16.5">
      <c r="A3" s="35"/>
      <c r="B3" s="36">
        <v>2013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8"/>
    </row>
    <row r="4" spans="1:13" ht="16.5">
      <c r="A4" s="35"/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25</v>
      </c>
      <c r="H4" s="3" t="s">
        <v>26</v>
      </c>
      <c r="I4" s="3" t="s">
        <v>6</v>
      </c>
      <c r="J4" s="3" t="s">
        <v>7</v>
      </c>
      <c r="K4" s="3" t="s">
        <v>8</v>
      </c>
      <c r="L4" s="3" t="s">
        <v>9</v>
      </c>
      <c r="M4" s="13" t="s">
        <v>10</v>
      </c>
    </row>
    <row r="5" spans="1:13" ht="16.5">
      <c r="A5" s="2" t="s">
        <v>11</v>
      </c>
      <c r="B5" s="9">
        <v>4747060.351</v>
      </c>
      <c r="C5" s="9">
        <v>4934167.677</v>
      </c>
      <c r="D5" s="9">
        <v>5003642.774</v>
      </c>
      <c r="E5" s="9">
        <v>5042354.708</v>
      </c>
      <c r="F5" s="9">
        <v>5107612.4569999995</v>
      </c>
      <c r="G5" s="9">
        <v>5247261.875</v>
      </c>
      <c r="H5" s="9">
        <v>5271770.194</v>
      </c>
      <c r="I5" s="9">
        <v>5274094.858</v>
      </c>
      <c r="J5" s="9">
        <v>5322045.908</v>
      </c>
      <c r="K5" s="9">
        <v>5349693.023</v>
      </c>
      <c r="L5" s="9">
        <v>5485225.403</v>
      </c>
      <c r="M5" s="9">
        <v>5521579.330999999</v>
      </c>
    </row>
    <row r="6" spans="1:13" ht="16.5">
      <c r="A6" s="4" t="s">
        <v>12</v>
      </c>
      <c r="B6" s="9">
        <v>1446934.9519999998</v>
      </c>
      <c r="C6" s="9">
        <v>1507017.338</v>
      </c>
      <c r="D6" s="9">
        <v>1479627.914</v>
      </c>
      <c r="E6" s="9">
        <v>1554611</v>
      </c>
      <c r="F6" s="9">
        <v>1597174.8569999998</v>
      </c>
      <c r="G6" s="9">
        <v>1652232.636</v>
      </c>
      <c r="H6" s="9">
        <v>1656297.9479999999</v>
      </c>
      <c r="I6" s="9">
        <v>1691891.712</v>
      </c>
      <c r="J6" s="9">
        <v>1732029.8140000002</v>
      </c>
      <c r="K6" s="9">
        <v>1768212.9810000001</v>
      </c>
      <c r="L6" s="9">
        <v>1820243.456</v>
      </c>
      <c r="M6" s="9">
        <v>1747890.4309999999</v>
      </c>
    </row>
    <row r="7" spans="1:13" ht="16.5">
      <c r="A7" s="4" t="s">
        <v>13</v>
      </c>
      <c r="B7" s="9">
        <v>3300125.399</v>
      </c>
      <c r="C7" s="9">
        <v>3427150.339</v>
      </c>
      <c r="D7" s="9">
        <v>3524014.86</v>
      </c>
      <c r="E7" s="9">
        <v>3487743.7079999996</v>
      </c>
      <c r="F7" s="9">
        <v>3510437.6</v>
      </c>
      <c r="G7" s="9">
        <v>3595029.239</v>
      </c>
      <c r="H7" s="9">
        <v>3615472.2460000003</v>
      </c>
      <c r="I7" s="9">
        <v>3582203.1459999997</v>
      </c>
      <c r="J7" s="9">
        <v>3590016.0939999996</v>
      </c>
      <c r="K7" s="9">
        <v>3581480.0420000004</v>
      </c>
      <c r="L7" s="9">
        <v>3664981.9469999997</v>
      </c>
      <c r="M7" s="9">
        <v>3773688.9</v>
      </c>
    </row>
    <row r="8" spans="1:13" ht="16.5">
      <c r="A8" s="2" t="s">
        <v>14</v>
      </c>
      <c r="B8" s="9">
        <v>1764404.644</v>
      </c>
      <c r="C8" s="9">
        <v>1802411.069</v>
      </c>
      <c r="D8" s="9">
        <v>1798088.597</v>
      </c>
      <c r="E8" s="9">
        <v>1827984.2029999997</v>
      </c>
      <c r="F8" s="9">
        <v>1847226.596</v>
      </c>
      <c r="G8" s="9">
        <v>1948893.753</v>
      </c>
      <c r="H8" s="9">
        <v>1955120.812</v>
      </c>
      <c r="I8" s="9">
        <v>1916068.8490000002</v>
      </c>
      <c r="J8" s="9">
        <v>1926907.097</v>
      </c>
      <c r="K8" s="9">
        <v>1874151.93</v>
      </c>
      <c r="L8" s="9">
        <v>1955609.1979999999</v>
      </c>
      <c r="M8" s="9">
        <v>1861494.075</v>
      </c>
    </row>
    <row r="9" spans="1:13" ht="16.5">
      <c r="A9" s="4" t="s">
        <v>12</v>
      </c>
      <c r="B9" s="9">
        <v>998298.9339999999</v>
      </c>
      <c r="C9" s="9">
        <v>1021638.149</v>
      </c>
      <c r="D9" s="9">
        <v>994522.5520000001</v>
      </c>
      <c r="E9" s="9">
        <v>1056179.116</v>
      </c>
      <c r="F9" s="9">
        <v>1066691.244</v>
      </c>
      <c r="G9" s="9">
        <v>1106244.656</v>
      </c>
      <c r="H9" s="9">
        <v>1113494.967</v>
      </c>
      <c r="I9" s="9">
        <v>1131858.8560000001</v>
      </c>
      <c r="J9" s="9">
        <v>1165971.742</v>
      </c>
      <c r="K9" s="9">
        <v>1155348.54</v>
      </c>
      <c r="L9" s="9">
        <v>1190283.432</v>
      </c>
      <c r="M9" s="9">
        <v>1066818.169</v>
      </c>
    </row>
    <row r="10" spans="1:13" ht="16.5">
      <c r="A10" s="6" t="s">
        <v>15</v>
      </c>
      <c r="B10" s="10">
        <v>478850.149</v>
      </c>
      <c r="C10" s="10">
        <v>480006.972</v>
      </c>
      <c r="D10" s="10">
        <v>420327.897</v>
      </c>
      <c r="E10" s="10">
        <v>475230.407</v>
      </c>
      <c r="F10" s="10">
        <v>495770.644</v>
      </c>
      <c r="G10" s="10">
        <v>518501.927</v>
      </c>
      <c r="H10" s="10">
        <v>625260.755</v>
      </c>
      <c r="I10" s="10">
        <v>677891.635</v>
      </c>
      <c r="J10" s="10">
        <v>656104.922</v>
      </c>
      <c r="K10" s="10">
        <v>636324.506</v>
      </c>
      <c r="L10" s="10">
        <v>633849.198</v>
      </c>
      <c r="M10" s="10">
        <v>625270.658</v>
      </c>
    </row>
    <row r="11" spans="1:13" s="5" customFormat="1" ht="17.25">
      <c r="A11" s="6" t="s">
        <v>16</v>
      </c>
      <c r="B11" s="10">
        <v>213.105</v>
      </c>
      <c r="C11" s="10">
        <v>232.939</v>
      </c>
      <c r="D11" s="10">
        <v>231.319</v>
      </c>
      <c r="E11" s="10">
        <v>115.235</v>
      </c>
      <c r="F11" s="10">
        <v>130.011</v>
      </c>
      <c r="G11" s="10">
        <v>115.696</v>
      </c>
      <c r="H11" s="10">
        <v>115.806</v>
      </c>
      <c r="I11" s="10">
        <v>156.291</v>
      </c>
      <c r="J11" s="10">
        <v>145.483</v>
      </c>
      <c r="K11" s="10">
        <v>157.034</v>
      </c>
      <c r="L11" s="10">
        <v>228.486</v>
      </c>
      <c r="M11" s="10">
        <v>133.196</v>
      </c>
    </row>
    <row r="12" spans="1:13" s="5" customFormat="1" ht="17.25">
      <c r="A12" s="6" t="s">
        <v>17</v>
      </c>
      <c r="B12" s="10">
        <v>253986.67200000002</v>
      </c>
      <c r="C12" s="10">
        <v>250640.82</v>
      </c>
      <c r="D12" s="10">
        <v>298748.425</v>
      </c>
      <c r="E12" s="10">
        <v>311237.559</v>
      </c>
      <c r="F12" s="10">
        <v>310127.929</v>
      </c>
      <c r="G12" s="10">
        <v>314557.341</v>
      </c>
      <c r="H12" s="10">
        <v>258638.685</v>
      </c>
      <c r="I12" s="10">
        <v>251496.72599999997</v>
      </c>
      <c r="J12" s="10">
        <v>264285.525</v>
      </c>
      <c r="K12" s="10">
        <v>271148.87</v>
      </c>
      <c r="L12" s="10">
        <v>272164.73699999996</v>
      </c>
      <c r="M12" s="10">
        <v>268497.613</v>
      </c>
    </row>
    <row r="13" spans="1:13" s="5" customFormat="1" ht="17.25">
      <c r="A13" s="7" t="s">
        <v>21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</row>
    <row r="14" spans="1:13" ht="16.5">
      <c r="A14" s="7" t="s">
        <v>22</v>
      </c>
      <c r="B14" s="11">
        <v>1145</v>
      </c>
      <c r="C14" s="11">
        <v>1342</v>
      </c>
      <c r="D14" s="11">
        <v>1422</v>
      </c>
      <c r="E14" s="11">
        <v>1422</v>
      </c>
      <c r="F14" s="11">
        <v>1275</v>
      </c>
      <c r="G14" s="11">
        <v>1532</v>
      </c>
      <c r="H14" s="11">
        <v>1549.53</v>
      </c>
      <c r="I14" s="11">
        <v>1499.53</v>
      </c>
      <c r="J14" s="11">
        <v>1984.53</v>
      </c>
      <c r="K14" s="11">
        <v>1967</v>
      </c>
      <c r="L14" s="11">
        <v>1967</v>
      </c>
      <c r="M14" s="11">
        <v>367</v>
      </c>
    </row>
    <row r="15" spans="1:13" ht="16.5">
      <c r="A15" s="7" t="s">
        <v>23</v>
      </c>
      <c r="B15" s="11">
        <v>2649.192</v>
      </c>
      <c r="C15" s="11">
        <v>2963.082</v>
      </c>
      <c r="D15" s="11">
        <v>5494.261</v>
      </c>
      <c r="E15" s="11">
        <v>4906.513</v>
      </c>
      <c r="F15" s="11">
        <v>4577.238</v>
      </c>
      <c r="G15" s="11">
        <v>3967.673</v>
      </c>
      <c r="H15" s="11">
        <v>3934.862</v>
      </c>
      <c r="I15" s="11">
        <v>3756.3</v>
      </c>
      <c r="J15" s="11">
        <v>3413.405</v>
      </c>
      <c r="K15" s="11">
        <v>3419.021</v>
      </c>
      <c r="L15" s="11">
        <v>3503.471</v>
      </c>
      <c r="M15" s="11">
        <v>2343.203</v>
      </c>
    </row>
    <row r="16" spans="1:13" ht="16.5">
      <c r="A16" s="7" t="s">
        <v>24</v>
      </c>
      <c r="B16" s="11">
        <v>185673.075</v>
      </c>
      <c r="C16" s="11">
        <v>184913.338</v>
      </c>
      <c r="D16" s="11">
        <v>193596.81</v>
      </c>
      <c r="E16" s="11">
        <v>200292.705</v>
      </c>
      <c r="F16" s="11">
        <v>199622.112</v>
      </c>
      <c r="G16" s="11">
        <v>203352.112</v>
      </c>
      <c r="H16" s="11">
        <v>148786.905</v>
      </c>
      <c r="I16" s="11">
        <v>141798.455</v>
      </c>
      <c r="J16" s="11">
        <v>151785.574</v>
      </c>
      <c r="K16" s="11">
        <v>163126.46</v>
      </c>
      <c r="L16" s="11">
        <v>164775.522</v>
      </c>
      <c r="M16" s="11">
        <v>171959.119</v>
      </c>
    </row>
    <row r="17" spans="1:13" ht="16.5">
      <c r="A17" s="7" t="s">
        <v>18</v>
      </c>
      <c r="B17" s="11">
        <v>64519.405</v>
      </c>
      <c r="C17" s="11">
        <v>61422.4</v>
      </c>
      <c r="D17" s="11">
        <v>98235.354</v>
      </c>
      <c r="E17" s="11">
        <v>104616.341</v>
      </c>
      <c r="F17" s="11">
        <v>104653.579</v>
      </c>
      <c r="G17" s="11">
        <v>105705.556</v>
      </c>
      <c r="H17" s="11">
        <v>104367.388</v>
      </c>
      <c r="I17" s="11">
        <v>104442.441</v>
      </c>
      <c r="J17" s="11">
        <v>107102.016</v>
      </c>
      <c r="K17" s="11">
        <v>102636.389</v>
      </c>
      <c r="L17" s="11">
        <v>101918.744</v>
      </c>
      <c r="M17" s="11">
        <v>93828.291</v>
      </c>
    </row>
    <row r="18" spans="1:13" ht="16.5">
      <c r="A18" s="6" t="s">
        <v>19</v>
      </c>
      <c r="B18" s="10">
        <v>265249.008</v>
      </c>
      <c r="C18" s="10">
        <v>290757.418</v>
      </c>
      <c r="D18" s="10">
        <v>275214.911</v>
      </c>
      <c r="E18" s="10">
        <v>269595.915</v>
      </c>
      <c r="F18" s="10">
        <v>260662.66</v>
      </c>
      <c r="G18" s="10">
        <v>273069.692</v>
      </c>
      <c r="H18" s="10">
        <v>229479.721</v>
      </c>
      <c r="I18" s="10">
        <v>202314.20400000003</v>
      </c>
      <c r="J18" s="10">
        <v>245435.812</v>
      </c>
      <c r="K18" s="10">
        <v>247718.13</v>
      </c>
      <c r="L18" s="10">
        <v>284041.011</v>
      </c>
      <c r="M18" s="10">
        <v>172916.702</v>
      </c>
    </row>
    <row r="19" spans="1:13" ht="16.5">
      <c r="A19" s="4" t="s">
        <v>13</v>
      </c>
      <c r="B19" s="9">
        <v>766105.71</v>
      </c>
      <c r="C19" s="9">
        <v>780772.92</v>
      </c>
      <c r="D19" s="9">
        <v>803566.0449999999</v>
      </c>
      <c r="E19" s="9">
        <v>771805.0869999999</v>
      </c>
      <c r="F19" s="9">
        <v>780535.352</v>
      </c>
      <c r="G19" s="9">
        <v>842649.097</v>
      </c>
      <c r="H19" s="9">
        <v>841625.845</v>
      </c>
      <c r="I19" s="9">
        <v>784209.993</v>
      </c>
      <c r="J19" s="9">
        <v>760935.3549999999</v>
      </c>
      <c r="K19" s="9">
        <v>718803.39</v>
      </c>
      <c r="L19" s="9">
        <v>765325.766</v>
      </c>
      <c r="M19" s="9">
        <v>794675.906</v>
      </c>
    </row>
    <row r="20" spans="1:13" s="5" customFormat="1" ht="17.25">
      <c r="A20" s="6" t="s">
        <v>15</v>
      </c>
      <c r="B20" s="10">
        <v>576268.653</v>
      </c>
      <c r="C20" s="10">
        <v>601360.889</v>
      </c>
      <c r="D20" s="10">
        <v>627221.591</v>
      </c>
      <c r="E20" s="10">
        <v>580066.652</v>
      </c>
      <c r="F20" s="10">
        <v>607429.254</v>
      </c>
      <c r="G20" s="10">
        <v>653228.214</v>
      </c>
      <c r="H20" s="10">
        <v>666076.833</v>
      </c>
      <c r="I20" s="10">
        <v>634587.723</v>
      </c>
      <c r="J20" s="10">
        <v>646704.303</v>
      </c>
      <c r="K20" s="10">
        <v>568199.699</v>
      </c>
      <c r="L20" s="10">
        <v>606386.976</v>
      </c>
      <c r="M20" s="10">
        <v>606106.379</v>
      </c>
    </row>
    <row r="21" spans="1:13" ht="16.5">
      <c r="A21" s="6" t="s">
        <v>16</v>
      </c>
      <c r="B21" s="10">
        <v>3.81</v>
      </c>
      <c r="C21" s="10">
        <v>3.804</v>
      </c>
      <c r="D21" s="10">
        <v>3.804</v>
      </c>
      <c r="E21" s="10">
        <v>3.808</v>
      </c>
      <c r="F21" s="10">
        <v>3.806</v>
      </c>
      <c r="G21" s="10">
        <v>3.813</v>
      </c>
      <c r="H21" s="10">
        <v>3.815</v>
      </c>
      <c r="I21" s="10">
        <v>3.814</v>
      </c>
      <c r="J21" s="10">
        <v>3.816</v>
      </c>
      <c r="K21" s="10">
        <v>3.342</v>
      </c>
      <c r="L21" s="10">
        <v>3.342</v>
      </c>
      <c r="M21" s="10">
        <v>3.343</v>
      </c>
    </row>
    <row r="22" spans="1:13" s="5" customFormat="1" ht="17.25">
      <c r="A22" s="6" t="s">
        <v>17</v>
      </c>
      <c r="B22" s="10">
        <v>138101.079</v>
      </c>
      <c r="C22" s="10">
        <v>133262.44400000002</v>
      </c>
      <c r="D22" s="10">
        <v>132271.357</v>
      </c>
      <c r="E22" s="10">
        <v>135260.36200000002</v>
      </c>
      <c r="F22" s="10">
        <v>122393.383</v>
      </c>
      <c r="G22" s="10">
        <v>120628.25700000001</v>
      </c>
      <c r="H22" s="10">
        <v>91025.38</v>
      </c>
      <c r="I22" s="10">
        <v>102308.26</v>
      </c>
      <c r="J22" s="10">
        <v>90735.678</v>
      </c>
      <c r="K22" s="10">
        <v>112319.68900000001</v>
      </c>
      <c r="L22" s="10">
        <v>114101.367</v>
      </c>
      <c r="M22" s="10">
        <v>108243.52799999999</v>
      </c>
    </row>
    <row r="23" spans="1:13" s="5" customFormat="1" ht="17.25">
      <c r="A23" s="7" t="s">
        <v>21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</row>
    <row r="24" spans="1:13" s="5" customFormat="1" ht="17.25">
      <c r="A24" s="7" t="s">
        <v>22</v>
      </c>
      <c r="B24" s="12">
        <v>9359.362</v>
      </c>
      <c r="C24" s="12">
        <v>4000.372</v>
      </c>
      <c r="D24" s="12">
        <v>4181.248</v>
      </c>
      <c r="E24" s="12">
        <v>36206.601</v>
      </c>
      <c r="F24" s="12">
        <v>33433.977</v>
      </c>
      <c r="G24" s="12">
        <v>33848.122</v>
      </c>
      <c r="H24" s="12">
        <v>7642.379</v>
      </c>
      <c r="I24" s="12">
        <v>20641.976</v>
      </c>
      <c r="J24" s="12">
        <v>7295.805</v>
      </c>
      <c r="K24" s="12">
        <v>13708.042</v>
      </c>
      <c r="L24" s="12">
        <v>8939.061</v>
      </c>
      <c r="M24" s="12">
        <v>7027.475</v>
      </c>
    </row>
    <row r="25" spans="1:13" ht="16.5">
      <c r="A25" s="7" t="s">
        <v>23</v>
      </c>
      <c r="B25" s="12">
        <v>44925.978</v>
      </c>
      <c r="C25" s="12">
        <v>44782.249</v>
      </c>
      <c r="D25" s="12">
        <v>44687.53</v>
      </c>
      <c r="E25" s="12">
        <v>15440.017</v>
      </c>
      <c r="F25" s="12">
        <v>5159.19</v>
      </c>
      <c r="G25" s="12">
        <v>4284.162</v>
      </c>
      <c r="H25" s="12">
        <v>4708.34</v>
      </c>
      <c r="I25" s="12">
        <v>4236.23</v>
      </c>
      <c r="J25" s="12">
        <v>4722.632</v>
      </c>
      <c r="K25" s="12">
        <v>19764.112</v>
      </c>
      <c r="L25" s="12">
        <v>25025.368</v>
      </c>
      <c r="M25" s="12">
        <v>25122.513</v>
      </c>
    </row>
    <row r="26" spans="1:13" ht="16.5">
      <c r="A26" s="7" t="s">
        <v>24</v>
      </c>
      <c r="B26" s="12">
        <v>29900.817</v>
      </c>
      <c r="C26" s="12">
        <v>30048.676</v>
      </c>
      <c r="D26" s="12">
        <v>27977.381</v>
      </c>
      <c r="E26" s="12">
        <v>27791.634</v>
      </c>
      <c r="F26" s="12">
        <v>28068.995</v>
      </c>
      <c r="G26" s="12">
        <v>28577.849</v>
      </c>
      <c r="H26" s="12">
        <v>25551.255</v>
      </c>
      <c r="I26" s="12">
        <v>25718.005</v>
      </c>
      <c r="J26" s="12">
        <v>26483.269</v>
      </c>
      <c r="K26" s="12">
        <v>26760.889</v>
      </c>
      <c r="L26" s="12">
        <v>26711.759</v>
      </c>
      <c r="M26" s="12">
        <v>26559.832</v>
      </c>
    </row>
    <row r="27" spans="1:13" ht="16.5">
      <c r="A27" s="7" t="s">
        <v>18</v>
      </c>
      <c r="B27" s="12">
        <v>53914.922</v>
      </c>
      <c r="C27" s="12">
        <v>54431.147</v>
      </c>
      <c r="D27" s="12">
        <v>55425.198</v>
      </c>
      <c r="E27" s="12">
        <v>55822.11</v>
      </c>
      <c r="F27" s="12">
        <v>55731.221</v>
      </c>
      <c r="G27" s="12">
        <v>53918.124</v>
      </c>
      <c r="H27" s="12">
        <v>53123.406</v>
      </c>
      <c r="I27" s="12">
        <v>51712.049</v>
      </c>
      <c r="J27" s="12">
        <v>52233.972</v>
      </c>
      <c r="K27" s="12">
        <v>52086.646</v>
      </c>
      <c r="L27" s="12">
        <v>53425.179</v>
      </c>
      <c r="M27" s="12">
        <v>49533.708</v>
      </c>
    </row>
    <row r="28" spans="1:13" ht="16.5">
      <c r="A28" s="6" t="s">
        <v>19</v>
      </c>
      <c r="B28" s="10">
        <v>51732.168000000005</v>
      </c>
      <c r="C28" s="10">
        <v>46145.782999999996</v>
      </c>
      <c r="D28" s="10">
        <v>44069.293000000005</v>
      </c>
      <c r="E28" s="10">
        <v>56474.265</v>
      </c>
      <c r="F28" s="10">
        <v>50708.909</v>
      </c>
      <c r="G28" s="10">
        <v>68788.813</v>
      </c>
      <c r="H28" s="10">
        <v>84519.81700000001</v>
      </c>
      <c r="I28" s="10">
        <v>47310.196</v>
      </c>
      <c r="J28" s="10">
        <v>23491.557999999997</v>
      </c>
      <c r="K28" s="10">
        <v>38280.66</v>
      </c>
      <c r="L28" s="10">
        <v>44834.081000000006</v>
      </c>
      <c r="M28" s="10">
        <v>80322.656</v>
      </c>
    </row>
    <row r="29" spans="1:13" ht="16.5">
      <c r="A29" s="2" t="s">
        <v>20</v>
      </c>
      <c r="B29" s="9">
        <v>2982655.707</v>
      </c>
      <c r="C29" s="9">
        <v>3131756.608</v>
      </c>
      <c r="D29" s="9">
        <v>3205554.1770000006</v>
      </c>
      <c r="E29" s="9">
        <v>3214370.505</v>
      </c>
      <c r="F29" s="9">
        <v>3260385.8609999996</v>
      </c>
      <c r="G29" s="9">
        <v>3298368.122</v>
      </c>
      <c r="H29" s="9">
        <v>3316649.382</v>
      </c>
      <c r="I29" s="9">
        <v>3358026.0089999996</v>
      </c>
      <c r="J29" s="9">
        <v>3395138.8109999998</v>
      </c>
      <c r="K29" s="9">
        <v>3475541.0930000003</v>
      </c>
      <c r="L29" s="9">
        <v>3529616.205</v>
      </c>
      <c r="M29" s="9">
        <v>3660085.2559999996</v>
      </c>
    </row>
    <row r="30" spans="1:13" ht="16.5">
      <c r="A30" s="4" t="s">
        <v>12</v>
      </c>
      <c r="B30" s="9">
        <v>448636.018</v>
      </c>
      <c r="C30" s="9">
        <v>485379.18899999995</v>
      </c>
      <c r="D30" s="9">
        <v>485105.362</v>
      </c>
      <c r="E30" s="9">
        <v>498431.88399999996</v>
      </c>
      <c r="F30" s="9">
        <v>530483.613</v>
      </c>
      <c r="G30" s="9">
        <v>545987.98</v>
      </c>
      <c r="H30" s="9">
        <v>542802.981</v>
      </c>
      <c r="I30" s="9">
        <v>560032.8559999999</v>
      </c>
      <c r="J30" s="9">
        <v>566058.072</v>
      </c>
      <c r="K30" s="9">
        <v>612864.4410000001</v>
      </c>
      <c r="L30" s="9">
        <v>629960.024</v>
      </c>
      <c r="M30" s="9">
        <v>681072.262</v>
      </c>
    </row>
    <row r="31" spans="1:13" s="5" customFormat="1" ht="17.25">
      <c r="A31" s="6" t="s">
        <v>15</v>
      </c>
      <c r="B31" s="10">
        <v>19140.221</v>
      </c>
      <c r="C31" s="10">
        <v>22394.924</v>
      </c>
      <c r="D31" s="10">
        <v>23426.995</v>
      </c>
      <c r="E31" s="10">
        <v>17539.471</v>
      </c>
      <c r="F31" s="10">
        <v>21098.909</v>
      </c>
      <c r="G31" s="10">
        <v>23090.619</v>
      </c>
      <c r="H31" s="10">
        <v>14714.883</v>
      </c>
      <c r="I31" s="10">
        <v>21558.909</v>
      </c>
      <c r="J31" s="10">
        <v>22880.14</v>
      </c>
      <c r="K31" s="10">
        <v>22468.611</v>
      </c>
      <c r="L31" s="10">
        <v>22664.282</v>
      </c>
      <c r="M31" s="10">
        <v>26321.817</v>
      </c>
    </row>
    <row r="32" spans="1:13" ht="16.5">
      <c r="A32" s="6" t="s">
        <v>16</v>
      </c>
      <c r="B32" s="10">
        <v>160006.408</v>
      </c>
      <c r="C32" s="10">
        <v>178015.884</v>
      </c>
      <c r="D32" s="10">
        <v>170634.521</v>
      </c>
      <c r="E32" s="10">
        <v>181056.4</v>
      </c>
      <c r="F32" s="10">
        <v>188862.055</v>
      </c>
      <c r="G32" s="10">
        <v>196851.228</v>
      </c>
      <c r="H32" s="10">
        <v>200246.289</v>
      </c>
      <c r="I32" s="10">
        <v>201578.15</v>
      </c>
      <c r="J32" s="10">
        <v>198414.903</v>
      </c>
      <c r="K32" s="10">
        <v>227156.545</v>
      </c>
      <c r="L32" s="10">
        <v>224774.001</v>
      </c>
      <c r="M32" s="10">
        <v>250852.18</v>
      </c>
    </row>
    <row r="33" spans="1:13" ht="16.5">
      <c r="A33" s="6" t="s">
        <v>17</v>
      </c>
      <c r="B33" s="10">
        <v>259817.03499999997</v>
      </c>
      <c r="C33" s="10">
        <v>272694.81799999997</v>
      </c>
      <c r="D33" s="10">
        <v>282883.272</v>
      </c>
      <c r="E33" s="10">
        <v>291501.29799999995</v>
      </c>
      <c r="F33" s="10">
        <v>311029.138</v>
      </c>
      <c r="G33" s="10">
        <v>315577.282</v>
      </c>
      <c r="H33" s="10">
        <v>317651.949</v>
      </c>
      <c r="I33" s="10">
        <v>326529.00099999993</v>
      </c>
      <c r="J33" s="10">
        <v>334421.575</v>
      </c>
      <c r="K33" s="10">
        <v>350802.265</v>
      </c>
      <c r="L33" s="10">
        <v>367067.357</v>
      </c>
      <c r="M33" s="10">
        <v>386471.702</v>
      </c>
    </row>
    <row r="34" spans="1:13" ht="16.5">
      <c r="A34" s="7" t="s">
        <v>21</v>
      </c>
      <c r="B34" s="12">
        <v>333.165</v>
      </c>
      <c r="C34" s="12">
        <v>317.165</v>
      </c>
      <c r="D34" s="12">
        <v>365.565</v>
      </c>
      <c r="E34" s="12">
        <v>327.585</v>
      </c>
      <c r="F34" s="12">
        <v>335.585</v>
      </c>
      <c r="G34" s="12">
        <v>335.585</v>
      </c>
      <c r="H34" s="12">
        <v>389.688</v>
      </c>
      <c r="I34" s="12">
        <v>328.165</v>
      </c>
      <c r="J34" s="12">
        <v>340.165</v>
      </c>
      <c r="K34" s="12">
        <v>358.165</v>
      </c>
      <c r="L34" s="12">
        <v>373.165</v>
      </c>
      <c r="M34" s="12">
        <v>413.165</v>
      </c>
    </row>
    <row r="35" spans="1:13" s="5" customFormat="1" ht="17.25">
      <c r="A35" s="7" t="s">
        <v>22</v>
      </c>
      <c r="B35" s="12">
        <v>3225.769</v>
      </c>
      <c r="C35" s="12">
        <v>3890.892</v>
      </c>
      <c r="D35" s="12">
        <v>4880.823</v>
      </c>
      <c r="E35" s="12">
        <v>4596.047</v>
      </c>
      <c r="F35" s="12">
        <v>4069.515</v>
      </c>
      <c r="G35" s="12">
        <v>3829.091</v>
      </c>
      <c r="H35" s="12">
        <v>3172.841</v>
      </c>
      <c r="I35" s="12">
        <v>3260.06</v>
      </c>
      <c r="J35" s="12">
        <v>3122.068</v>
      </c>
      <c r="K35" s="12">
        <v>2849.662</v>
      </c>
      <c r="L35" s="12">
        <v>2601.862</v>
      </c>
      <c r="M35" s="12">
        <v>3488.042</v>
      </c>
    </row>
    <row r="36" spans="1:13" s="5" customFormat="1" ht="17.25">
      <c r="A36" s="7" t="s">
        <v>23</v>
      </c>
      <c r="B36" s="12">
        <v>15749.199</v>
      </c>
      <c r="C36" s="12">
        <v>17283.683</v>
      </c>
      <c r="D36" s="12">
        <v>18036.225</v>
      </c>
      <c r="E36" s="12">
        <v>17379.579</v>
      </c>
      <c r="F36" s="12">
        <v>18035.27</v>
      </c>
      <c r="G36" s="12">
        <v>17389.229</v>
      </c>
      <c r="H36" s="12">
        <v>16804.184</v>
      </c>
      <c r="I36" s="12">
        <v>16658.108</v>
      </c>
      <c r="J36" s="12">
        <v>16242.647</v>
      </c>
      <c r="K36" s="12">
        <v>18058.583</v>
      </c>
      <c r="L36" s="12">
        <v>19017.723</v>
      </c>
      <c r="M36" s="12">
        <v>22936.315</v>
      </c>
    </row>
    <row r="37" spans="1:13" s="5" customFormat="1" ht="17.25">
      <c r="A37" s="7" t="s">
        <v>24</v>
      </c>
      <c r="B37" s="12">
        <v>112538.699</v>
      </c>
      <c r="C37" s="12">
        <v>117977.702</v>
      </c>
      <c r="D37" s="12">
        <v>122325.976</v>
      </c>
      <c r="E37" s="12">
        <v>126440.04</v>
      </c>
      <c r="F37" s="12">
        <v>134676.58</v>
      </c>
      <c r="G37" s="12">
        <v>135783.325</v>
      </c>
      <c r="H37" s="12">
        <v>133881.902</v>
      </c>
      <c r="I37" s="12">
        <v>137922.213</v>
      </c>
      <c r="J37" s="12">
        <v>142349.396</v>
      </c>
      <c r="K37" s="12">
        <v>149667.625</v>
      </c>
      <c r="L37" s="12">
        <v>159052.608</v>
      </c>
      <c r="M37" s="12">
        <v>164361.448</v>
      </c>
    </row>
    <row r="38" spans="1:13" ht="16.5">
      <c r="A38" s="7" t="s">
        <v>18</v>
      </c>
      <c r="B38" s="12">
        <v>127970.203</v>
      </c>
      <c r="C38" s="12">
        <v>133225.376</v>
      </c>
      <c r="D38" s="12">
        <v>137274.683</v>
      </c>
      <c r="E38" s="12">
        <v>142758.047</v>
      </c>
      <c r="F38" s="12">
        <v>153912.188</v>
      </c>
      <c r="G38" s="12">
        <v>158240.052</v>
      </c>
      <c r="H38" s="12">
        <v>163403.334</v>
      </c>
      <c r="I38" s="12">
        <v>168360.455</v>
      </c>
      <c r="J38" s="12">
        <v>172367.299</v>
      </c>
      <c r="K38" s="12">
        <v>179868.23</v>
      </c>
      <c r="L38" s="12">
        <v>186021.999</v>
      </c>
      <c r="M38" s="12">
        <v>195272.732</v>
      </c>
    </row>
    <row r="39" spans="1:13" ht="16.5">
      <c r="A39" s="6" t="s">
        <v>19</v>
      </c>
      <c r="B39" s="10">
        <v>9672.354</v>
      </c>
      <c r="C39" s="10">
        <v>12273.563</v>
      </c>
      <c r="D39" s="10">
        <v>8160.574</v>
      </c>
      <c r="E39" s="10">
        <v>8334.715</v>
      </c>
      <c r="F39" s="10">
        <v>9493.511</v>
      </c>
      <c r="G39" s="10">
        <v>10468.851</v>
      </c>
      <c r="H39" s="10">
        <v>10189.86</v>
      </c>
      <c r="I39" s="10">
        <v>10366.796</v>
      </c>
      <c r="J39" s="10">
        <v>10341.454</v>
      </c>
      <c r="K39" s="10">
        <v>12437.02</v>
      </c>
      <c r="L39" s="10">
        <v>15454.384</v>
      </c>
      <c r="M39" s="10">
        <v>17426.563</v>
      </c>
    </row>
    <row r="40" spans="1:13" ht="16.5">
      <c r="A40" s="4" t="s">
        <v>13</v>
      </c>
      <c r="B40" s="9">
        <v>2534019.689</v>
      </c>
      <c r="C40" s="9">
        <v>2646377.419</v>
      </c>
      <c r="D40" s="9">
        <v>2720448.8150000004</v>
      </c>
      <c r="E40" s="9">
        <v>2715938.621</v>
      </c>
      <c r="F40" s="9">
        <v>2729902.2479999997</v>
      </c>
      <c r="G40" s="9">
        <v>2752380.142</v>
      </c>
      <c r="H40" s="9">
        <v>2773846.401</v>
      </c>
      <c r="I40" s="9">
        <v>2797993.153</v>
      </c>
      <c r="J40" s="9">
        <v>2829080.7389999996</v>
      </c>
      <c r="K40" s="9">
        <v>2862676.6520000002</v>
      </c>
      <c r="L40" s="9">
        <v>2899656.181</v>
      </c>
      <c r="M40" s="9">
        <v>2979012.9939999995</v>
      </c>
    </row>
    <row r="41" spans="1:13" ht="16.5">
      <c r="A41" s="6" t="s">
        <v>15</v>
      </c>
      <c r="B41" s="10">
        <v>22640.84</v>
      </c>
      <c r="C41" s="10">
        <v>22115.045</v>
      </c>
      <c r="D41" s="10">
        <v>22706.034</v>
      </c>
      <c r="E41" s="10">
        <v>18553.799</v>
      </c>
      <c r="F41" s="10">
        <v>16236.507</v>
      </c>
      <c r="G41" s="10">
        <v>19758.37</v>
      </c>
      <c r="H41" s="10">
        <v>15665.347</v>
      </c>
      <c r="I41" s="10">
        <v>21076.93</v>
      </c>
      <c r="J41" s="10">
        <v>17502.984</v>
      </c>
      <c r="K41" s="10">
        <v>16840.129</v>
      </c>
      <c r="L41" s="10">
        <v>17398.447</v>
      </c>
      <c r="M41" s="10">
        <v>17569.276</v>
      </c>
    </row>
    <row r="42" spans="1:13" ht="16.5">
      <c r="A42" s="6" t="s">
        <v>16</v>
      </c>
      <c r="B42" s="10">
        <v>256302.423</v>
      </c>
      <c r="C42" s="10">
        <v>269506.342</v>
      </c>
      <c r="D42" s="10">
        <v>278504.151</v>
      </c>
      <c r="E42" s="10">
        <v>267527.72</v>
      </c>
      <c r="F42" s="10">
        <v>271938.132</v>
      </c>
      <c r="G42" s="10">
        <v>274058.736</v>
      </c>
      <c r="H42" s="10">
        <v>269307.703</v>
      </c>
      <c r="I42" s="10">
        <v>281141.569</v>
      </c>
      <c r="J42" s="10">
        <v>286789.055</v>
      </c>
      <c r="K42" s="10">
        <v>291952.878</v>
      </c>
      <c r="L42" s="10">
        <v>272065.439</v>
      </c>
      <c r="M42" s="10">
        <v>273624.027</v>
      </c>
    </row>
    <row r="43" spans="1:13" ht="16.5">
      <c r="A43" s="6" t="s">
        <v>17</v>
      </c>
      <c r="B43" s="10">
        <v>2192004.952</v>
      </c>
      <c r="C43" s="10">
        <v>2280191.1550000003</v>
      </c>
      <c r="D43" s="10">
        <v>2321708.3710000003</v>
      </c>
      <c r="E43" s="10">
        <v>2349820.307</v>
      </c>
      <c r="F43" s="10">
        <v>2359432.454</v>
      </c>
      <c r="G43" s="10">
        <v>2374448.722</v>
      </c>
      <c r="H43" s="10">
        <v>2400774.808</v>
      </c>
      <c r="I43" s="10">
        <v>2404163.846</v>
      </c>
      <c r="J43" s="10">
        <v>2430076.0779999997</v>
      </c>
      <c r="K43" s="10">
        <v>2455639.591</v>
      </c>
      <c r="L43" s="10">
        <v>2506628.977</v>
      </c>
      <c r="M43" s="10">
        <v>2577635.459</v>
      </c>
    </row>
    <row r="44" spans="1:13" s="5" customFormat="1" ht="17.25">
      <c r="A44" s="7" t="s">
        <v>21</v>
      </c>
      <c r="B44" s="12">
        <v>924.12</v>
      </c>
      <c r="C44" s="12">
        <v>798.64</v>
      </c>
      <c r="D44" s="12">
        <v>791.025</v>
      </c>
      <c r="E44" s="12">
        <v>1016.573</v>
      </c>
      <c r="F44" s="12">
        <v>1087.089</v>
      </c>
      <c r="G44" s="12">
        <v>1073.185</v>
      </c>
      <c r="H44" s="12">
        <v>1732.998</v>
      </c>
      <c r="I44" s="12">
        <v>2065.885</v>
      </c>
      <c r="J44" s="12">
        <v>2013.415</v>
      </c>
      <c r="K44" s="12">
        <v>2006.513</v>
      </c>
      <c r="L44" s="12">
        <v>1673.523</v>
      </c>
      <c r="M44" s="12">
        <v>2057.233</v>
      </c>
    </row>
    <row r="45" spans="1:13" ht="16.5">
      <c r="A45" s="7" t="s">
        <v>22</v>
      </c>
      <c r="B45" s="12">
        <v>24299.774</v>
      </c>
      <c r="C45" s="12">
        <v>29063.291</v>
      </c>
      <c r="D45" s="12">
        <v>28018.923</v>
      </c>
      <c r="E45" s="12">
        <v>26474.201</v>
      </c>
      <c r="F45" s="12">
        <v>21359.318</v>
      </c>
      <c r="G45" s="12">
        <v>22917.382</v>
      </c>
      <c r="H45" s="12">
        <v>24547.842</v>
      </c>
      <c r="I45" s="12">
        <v>23888.45</v>
      </c>
      <c r="J45" s="12">
        <v>21631.132</v>
      </c>
      <c r="K45" s="12">
        <v>20512.341</v>
      </c>
      <c r="L45" s="12">
        <v>22774.767</v>
      </c>
      <c r="M45" s="12">
        <v>26653.714</v>
      </c>
    </row>
    <row r="46" spans="1:13" s="5" customFormat="1" ht="17.25">
      <c r="A46" s="7" t="s">
        <v>23</v>
      </c>
      <c r="B46" s="12">
        <v>152167.463</v>
      </c>
      <c r="C46" s="12">
        <v>153802.721</v>
      </c>
      <c r="D46" s="12">
        <v>158087.51</v>
      </c>
      <c r="E46" s="12">
        <v>163901.013</v>
      </c>
      <c r="F46" s="12">
        <v>154440.881</v>
      </c>
      <c r="G46" s="12">
        <v>156027.183</v>
      </c>
      <c r="H46" s="12">
        <v>155610.653</v>
      </c>
      <c r="I46" s="12">
        <v>155184.306</v>
      </c>
      <c r="J46" s="12">
        <v>146723.991</v>
      </c>
      <c r="K46" s="12">
        <v>140156.488</v>
      </c>
      <c r="L46" s="12">
        <v>143877.812</v>
      </c>
      <c r="M46" s="12">
        <v>158727.475</v>
      </c>
    </row>
    <row r="47" spans="1:13" s="5" customFormat="1" ht="17.25">
      <c r="A47" s="7" t="s">
        <v>24</v>
      </c>
      <c r="B47" s="12">
        <v>642828.083</v>
      </c>
      <c r="C47" s="12">
        <v>672962.834</v>
      </c>
      <c r="D47" s="12">
        <v>682607.485</v>
      </c>
      <c r="E47" s="12">
        <v>699428.223</v>
      </c>
      <c r="F47" s="12">
        <v>712107.72</v>
      </c>
      <c r="G47" s="12">
        <v>714065.054</v>
      </c>
      <c r="H47" s="12">
        <v>722767.841</v>
      </c>
      <c r="I47" s="12">
        <v>736165.871</v>
      </c>
      <c r="J47" s="12">
        <v>760659.48</v>
      </c>
      <c r="K47" s="12">
        <v>783395.517</v>
      </c>
      <c r="L47" s="12">
        <v>793958.994</v>
      </c>
      <c r="M47" s="12">
        <v>810996.932</v>
      </c>
    </row>
    <row r="48" spans="1:13" s="5" customFormat="1" ht="17.25">
      <c r="A48" s="7" t="s">
        <v>18</v>
      </c>
      <c r="B48" s="12">
        <v>1371785.512</v>
      </c>
      <c r="C48" s="12">
        <v>1423563.669</v>
      </c>
      <c r="D48" s="12">
        <v>1452203.428</v>
      </c>
      <c r="E48" s="12">
        <v>1459000.297</v>
      </c>
      <c r="F48" s="12">
        <v>1470437.446</v>
      </c>
      <c r="G48" s="12">
        <v>1480365.918</v>
      </c>
      <c r="H48" s="12">
        <v>1496115.474</v>
      </c>
      <c r="I48" s="12">
        <v>1486859.334</v>
      </c>
      <c r="J48" s="12">
        <v>1499048.06</v>
      </c>
      <c r="K48" s="12">
        <v>1509568.732</v>
      </c>
      <c r="L48" s="12">
        <v>1544343.881</v>
      </c>
      <c r="M48" s="12">
        <v>1579200.105</v>
      </c>
    </row>
    <row r="49" spans="1:13" ht="16.5">
      <c r="A49" s="6" t="s">
        <v>19</v>
      </c>
      <c r="B49" s="10">
        <v>63071.474</v>
      </c>
      <c r="C49" s="10">
        <v>74564.877</v>
      </c>
      <c r="D49" s="10">
        <v>97530.259</v>
      </c>
      <c r="E49" s="10">
        <v>80036.795</v>
      </c>
      <c r="F49" s="10">
        <v>82295.155</v>
      </c>
      <c r="G49" s="10">
        <v>84114.314</v>
      </c>
      <c r="H49" s="10">
        <v>88098.543</v>
      </c>
      <c r="I49" s="10">
        <v>91610.808</v>
      </c>
      <c r="J49" s="10">
        <v>94712.622</v>
      </c>
      <c r="K49" s="10">
        <v>98244.054</v>
      </c>
      <c r="L49" s="10">
        <v>103563.318</v>
      </c>
      <c r="M49" s="10">
        <v>110184.232</v>
      </c>
    </row>
    <row r="50" ht="16.5">
      <c r="A50" s="1"/>
    </row>
  </sheetData>
  <sheetProtection/>
  <mergeCells count="4">
    <mergeCell ref="A1:M1"/>
    <mergeCell ref="A2:M2"/>
    <mergeCell ref="A3:A4"/>
    <mergeCell ref="B3:M3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90" r:id="rId1"/>
  <rowBreaks count="2" manualBreakCount="2">
    <brk id="8" max="255" man="1"/>
    <brk id="32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M50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40.75390625" style="8" customWidth="1"/>
    <col min="2" max="2" width="10.25390625" style="1" customWidth="1"/>
    <col min="3" max="16384" width="9.125" style="1" customWidth="1"/>
  </cols>
  <sheetData>
    <row r="1" spans="1:13" ht="48.75" customHeight="1">
      <c r="A1" s="33" t="s">
        <v>30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16.5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46"/>
      <c r="M2" s="46"/>
    </row>
    <row r="3" spans="1:13" ht="16.5">
      <c r="A3" s="35"/>
      <c r="B3" s="36">
        <v>2012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8"/>
    </row>
    <row r="4" spans="1:13" ht="16.5">
      <c r="A4" s="35"/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25</v>
      </c>
      <c r="H4" s="3" t="s">
        <v>26</v>
      </c>
      <c r="I4" s="3" t="s">
        <v>6</v>
      </c>
      <c r="J4" s="3" t="s">
        <v>7</v>
      </c>
      <c r="K4" s="3" t="s">
        <v>8</v>
      </c>
      <c r="L4" s="3" t="s">
        <v>9</v>
      </c>
      <c r="M4" s="13" t="s">
        <v>10</v>
      </c>
    </row>
    <row r="5" spans="1:13" ht="16.5">
      <c r="A5" s="2" t="s">
        <v>11</v>
      </c>
      <c r="B5" s="9">
        <v>4415037.752</v>
      </c>
      <c r="C5" s="9">
        <v>4420903.634</v>
      </c>
      <c r="D5" s="9">
        <v>4540000.864</v>
      </c>
      <c r="E5" s="9">
        <v>4525144.6729999995</v>
      </c>
      <c r="F5" s="9">
        <v>4419142.498</v>
      </c>
      <c r="G5" s="9">
        <v>4572390.495</v>
      </c>
      <c r="H5" s="9">
        <v>4435782.443</v>
      </c>
      <c r="I5" s="9">
        <v>4606184.083000001</v>
      </c>
      <c r="J5" s="9">
        <v>4688204.436000001</v>
      </c>
      <c r="K5" s="9">
        <v>4733514.5940000005</v>
      </c>
      <c r="L5" s="19">
        <v>4616776.875</v>
      </c>
      <c r="M5" s="9">
        <v>4927219.26</v>
      </c>
    </row>
    <row r="6" spans="1:13" ht="16.5">
      <c r="A6" s="4" t="s">
        <v>12</v>
      </c>
      <c r="B6" s="9">
        <v>1595227.237</v>
      </c>
      <c r="C6" s="9">
        <v>1609395.079</v>
      </c>
      <c r="D6" s="9">
        <v>1614573.413</v>
      </c>
      <c r="E6" s="9">
        <v>1480666.896</v>
      </c>
      <c r="F6" s="9">
        <v>1411957.875</v>
      </c>
      <c r="G6" s="9">
        <v>1422997.9009999998</v>
      </c>
      <c r="H6" s="9">
        <v>1372845.3539999998</v>
      </c>
      <c r="I6" s="9">
        <v>1439415.673</v>
      </c>
      <c r="J6" s="9">
        <v>1513174.1160000002</v>
      </c>
      <c r="K6" s="9">
        <v>1502665.403</v>
      </c>
      <c r="L6" s="19">
        <v>1418420.974</v>
      </c>
      <c r="M6" s="9">
        <v>1610631.374</v>
      </c>
    </row>
    <row r="7" spans="1:13" ht="16.5">
      <c r="A7" s="4" t="s">
        <v>13</v>
      </c>
      <c r="B7" s="9">
        <v>2819810.515</v>
      </c>
      <c r="C7" s="9">
        <v>2811508.5549999997</v>
      </c>
      <c r="D7" s="9">
        <v>2925427.451</v>
      </c>
      <c r="E7" s="9">
        <v>3044477.777</v>
      </c>
      <c r="F7" s="9">
        <v>3007184.623</v>
      </c>
      <c r="G7" s="9">
        <v>3149392.594</v>
      </c>
      <c r="H7" s="9">
        <v>3062937.0889999997</v>
      </c>
      <c r="I7" s="9">
        <v>3166768.41</v>
      </c>
      <c r="J7" s="9">
        <v>3175030.32</v>
      </c>
      <c r="K7" s="9">
        <v>3230849.191</v>
      </c>
      <c r="L7" s="19">
        <v>3198355.9009999996</v>
      </c>
      <c r="M7" s="9">
        <v>3316587.886</v>
      </c>
    </row>
    <row r="8" spans="1:13" ht="16.5">
      <c r="A8" s="2" t="s">
        <v>14</v>
      </c>
      <c r="B8" s="9">
        <v>2060178.812</v>
      </c>
      <c r="C8" s="9">
        <v>1959821.029</v>
      </c>
      <c r="D8" s="9">
        <v>2019937.1221695999</v>
      </c>
      <c r="E8" s="9">
        <v>1928523.114</v>
      </c>
      <c r="F8" s="9">
        <v>1745760.372</v>
      </c>
      <c r="G8" s="9">
        <v>1825027.2969999998</v>
      </c>
      <c r="H8" s="9">
        <v>1705033.119</v>
      </c>
      <c r="I8" s="9">
        <v>1831393.2240000002</v>
      </c>
      <c r="J8" s="9">
        <v>1885304.471</v>
      </c>
      <c r="K8" s="9">
        <v>1915941.3879999998</v>
      </c>
      <c r="L8" s="19">
        <v>1795234.866</v>
      </c>
      <c r="M8" s="9">
        <v>1989864.1269999999</v>
      </c>
    </row>
    <row r="9" spans="1:13" ht="16.5">
      <c r="A9" s="4" t="s">
        <v>12</v>
      </c>
      <c r="B9" s="9">
        <v>1263588.657</v>
      </c>
      <c r="C9" s="9">
        <v>1266468.726</v>
      </c>
      <c r="D9" s="9">
        <v>1263903.1874386999</v>
      </c>
      <c r="E9" s="9">
        <v>1121675.408</v>
      </c>
      <c r="F9" s="9">
        <v>1049611.227</v>
      </c>
      <c r="G9" s="9">
        <v>1053203.1239999998</v>
      </c>
      <c r="H9" s="9">
        <v>985918.205</v>
      </c>
      <c r="I9" s="9">
        <v>1040899.17</v>
      </c>
      <c r="J9" s="9">
        <v>1114624.874</v>
      </c>
      <c r="K9" s="9">
        <v>1107574.271</v>
      </c>
      <c r="L9" s="19">
        <v>1000654.171</v>
      </c>
      <c r="M9" s="9">
        <v>1140867.179</v>
      </c>
    </row>
    <row r="10" spans="1:13" ht="16.5">
      <c r="A10" s="6" t="s">
        <v>15</v>
      </c>
      <c r="B10" s="10">
        <v>537530.405</v>
      </c>
      <c r="C10" s="10">
        <v>508403.333</v>
      </c>
      <c r="D10" s="10">
        <v>516642.636</v>
      </c>
      <c r="E10" s="10">
        <v>533627.098</v>
      </c>
      <c r="F10" s="10">
        <v>512339.912</v>
      </c>
      <c r="G10" s="10">
        <v>533276.182</v>
      </c>
      <c r="H10" s="10">
        <v>453001.067</v>
      </c>
      <c r="I10" s="10">
        <v>466200.376</v>
      </c>
      <c r="J10" s="10">
        <v>533615.512</v>
      </c>
      <c r="K10" s="10">
        <v>483639.961</v>
      </c>
      <c r="L10" s="20">
        <v>472383.635</v>
      </c>
      <c r="M10" s="10">
        <v>696615.717</v>
      </c>
    </row>
    <row r="11" spans="1:13" s="5" customFormat="1" ht="17.25">
      <c r="A11" s="6" t="s">
        <v>16</v>
      </c>
      <c r="B11" s="10">
        <v>41.647</v>
      </c>
      <c r="C11" s="10">
        <v>48.646</v>
      </c>
      <c r="D11" s="10">
        <v>58.688</v>
      </c>
      <c r="E11" s="10">
        <v>68.956</v>
      </c>
      <c r="F11" s="10">
        <v>69.556</v>
      </c>
      <c r="G11" s="10">
        <v>259.558</v>
      </c>
      <c r="H11" s="10">
        <v>264.908</v>
      </c>
      <c r="I11" s="10">
        <v>318.591</v>
      </c>
      <c r="J11" s="10">
        <v>270.748</v>
      </c>
      <c r="K11" s="10">
        <v>283.37</v>
      </c>
      <c r="L11" s="20">
        <v>322.672</v>
      </c>
      <c r="M11" s="10">
        <v>197.777</v>
      </c>
    </row>
    <row r="12" spans="1:13" s="5" customFormat="1" ht="17.25">
      <c r="A12" s="6" t="s">
        <v>17</v>
      </c>
      <c r="B12" s="10">
        <v>507752.398</v>
      </c>
      <c r="C12" s="10">
        <v>503867.114</v>
      </c>
      <c r="D12" s="10">
        <v>484794.75399999996</v>
      </c>
      <c r="E12" s="10">
        <v>359490.326</v>
      </c>
      <c r="F12" s="10">
        <v>339429.25200000004</v>
      </c>
      <c r="G12" s="10">
        <v>327384.072</v>
      </c>
      <c r="H12" s="10">
        <v>329835.645</v>
      </c>
      <c r="I12" s="10">
        <v>344456.364</v>
      </c>
      <c r="J12" s="10">
        <v>350265.829</v>
      </c>
      <c r="K12" s="10">
        <v>370265.89599999995</v>
      </c>
      <c r="L12" s="20">
        <v>284848.524</v>
      </c>
      <c r="M12" s="10">
        <v>253855.65600000002</v>
      </c>
    </row>
    <row r="13" spans="1:13" s="5" customFormat="1" ht="17.25">
      <c r="A13" s="7" t="s">
        <v>21</v>
      </c>
      <c r="B13" s="11">
        <v>0</v>
      </c>
      <c r="C13" s="11">
        <v>0</v>
      </c>
      <c r="D13" s="11">
        <v>599.156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21">
        <v>0</v>
      </c>
      <c r="M13" s="11">
        <v>0</v>
      </c>
    </row>
    <row r="14" spans="1:13" ht="16.5">
      <c r="A14" s="7" t="s">
        <v>22</v>
      </c>
      <c r="B14" s="11">
        <v>3110</v>
      </c>
      <c r="C14" s="11">
        <v>65</v>
      </c>
      <c r="D14" s="11">
        <v>65</v>
      </c>
      <c r="E14" s="11">
        <v>65</v>
      </c>
      <c r="F14" s="11">
        <v>45</v>
      </c>
      <c r="G14" s="11">
        <v>135</v>
      </c>
      <c r="H14" s="11">
        <v>45</v>
      </c>
      <c r="I14" s="11">
        <v>45</v>
      </c>
      <c r="J14" s="11">
        <v>45</v>
      </c>
      <c r="K14" s="11">
        <v>4045</v>
      </c>
      <c r="L14" s="21">
        <v>45</v>
      </c>
      <c r="M14" s="11">
        <v>45</v>
      </c>
    </row>
    <row r="15" spans="1:13" ht="16.5">
      <c r="A15" s="7" t="s">
        <v>23</v>
      </c>
      <c r="B15" s="11">
        <v>77196.652</v>
      </c>
      <c r="C15" s="11">
        <v>76983.604</v>
      </c>
      <c r="D15" s="11">
        <v>68010.504</v>
      </c>
      <c r="E15" s="11">
        <v>54845.955</v>
      </c>
      <c r="F15" s="11">
        <v>41105.607</v>
      </c>
      <c r="G15" s="11">
        <v>37326.007</v>
      </c>
      <c r="H15" s="11">
        <v>7497.564</v>
      </c>
      <c r="I15" s="11">
        <v>9744.157</v>
      </c>
      <c r="J15" s="11">
        <v>16064.373</v>
      </c>
      <c r="K15" s="11">
        <v>16658.774</v>
      </c>
      <c r="L15" s="21">
        <v>4918.612</v>
      </c>
      <c r="M15" s="11">
        <v>3354.755</v>
      </c>
    </row>
    <row r="16" spans="1:13" ht="16.5">
      <c r="A16" s="7" t="s">
        <v>24</v>
      </c>
      <c r="B16" s="11">
        <v>388996.785</v>
      </c>
      <c r="C16" s="11">
        <v>388819.049</v>
      </c>
      <c r="D16" s="11">
        <v>377786.398</v>
      </c>
      <c r="E16" s="11">
        <v>270772.551</v>
      </c>
      <c r="F16" s="11">
        <v>265179.859</v>
      </c>
      <c r="G16" s="11">
        <v>242440.841</v>
      </c>
      <c r="H16" s="11">
        <v>274495.781</v>
      </c>
      <c r="I16" s="11">
        <v>282967.957</v>
      </c>
      <c r="J16" s="11">
        <v>281908.087</v>
      </c>
      <c r="K16" s="11">
        <v>297624.622</v>
      </c>
      <c r="L16" s="21">
        <v>219967.678</v>
      </c>
      <c r="M16" s="11">
        <v>187410.429</v>
      </c>
    </row>
    <row r="17" spans="1:13" ht="16.5">
      <c r="A17" s="7" t="s">
        <v>18</v>
      </c>
      <c r="B17" s="11">
        <v>38448.961</v>
      </c>
      <c r="C17" s="11">
        <v>37999.461</v>
      </c>
      <c r="D17" s="11">
        <v>38333.696</v>
      </c>
      <c r="E17" s="11">
        <v>33806.82</v>
      </c>
      <c r="F17" s="11">
        <v>33098.786</v>
      </c>
      <c r="G17" s="11">
        <v>47482.224</v>
      </c>
      <c r="H17" s="11">
        <v>47797.3</v>
      </c>
      <c r="I17" s="11">
        <v>51699.25</v>
      </c>
      <c r="J17" s="11">
        <v>52248.369</v>
      </c>
      <c r="K17" s="11">
        <v>51937.5</v>
      </c>
      <c r="L17" s="21">
        <v>59917.234</v>
      </c>
      <c r="M17" s="11">
        <v>63045.472</v>
      </c>
    </row>
    <row r="18" spans="1:13" ht="16.5">
      <c r="A18" s="6" t="s">
        <v>19</v>
      </c>
      <c r="B18" s="10">
        <v>218264.207</v>
      </c>
      <c r="C18" s="10">
        <v>254149.633</v>
      </c>
      <c r="D18" s="10">
        <v>262407.1094387</v>
      </c>
      <c r="E18" s="10">
        <v>228489.028</v>
      </c>
      <c r="F18" s="10">
        <v>197772.50699999998</v>
      </c>
      <c r="G18" s="10">
        <v>192283.31199999998</v>
      </c>
      <c r="H18" s="10">
        <v>202816.585</v>
      </c>
      <c r="I18" s="10">
        <v>229923.839</v>
      </c>
      <c r="J18" s="10">
        <v>230472.785</v>
      </c>
      <c r="K18" s="10">
        <v>253385.044</v>
      </c>
      <c r="L18" s="20">
        <v>243099.34</v>
      </c>
      <c r="M18" s="10">
        <v>190198.02899999998</v>
      </c>
    </row>
    <row r="19" spans="1:13" ht="16.5">
      <c r="A19" s="4" t="s">
        <v>13</v>
      </c>
      <c r="B19" s="9">
        <v>796590.155</v>
      </c>
      <c r="C19" s="9">
        <v>693352.3030000001</v>
      </c>
      <c r="D19" s="9">
        <v>756033.9347309</v>
      </c>
      <c r="E19" s="9">
        <v>806847.706</v>
      </c>
      <c r="F19" s="9">
        <v>696149.145</v>
      </c>
      <c r="G19" s="9">
        <v>771824.173</v>
      </c>
      <c r="H19" s="9">
        <v>719114.9140000001</v>
      </c>
      <c r="I19" s="9">
        <v>790494.0540000001</v>
      </c>
      <c r="J19" s="9">
        <v>770679.597</v>
      </c>
      <c r="K19" s="9">
        <v>808367.117</v>
      </c>
      <c r="L19" s="19">
        <v>794580.695</v>
      </c>
      <c r="M19" s="9">
        <v>848996.948</v>
      </c>
    </row>
    <row r="20" spans="1:13" s="5" customFormat="1" ht="17.25">
      <c r="A20" s="6" t="s">
        <v>15</v>
      </c>
      <c r="B20" s="10">
        <v>623389.608</v>
      </c>
      <c r="C20" s="10">
        <v>526247.79</v>
      </c>
      <c r="D20" s="10">
        <v>576490.195</v>
      </c>
      <c r="E20" s="10">
        <v>624945.842</v>
      </c>
      <c r="F20" s="10">
        <v>501080.906</v>
      </c>
      <c r="G20" s="10">
        <v>565833.591</v>
      </c>
      <c r="H20" s="10">
        <v>522217.276</v>
      </c>
      <c r="I20" s="10">
        <v>589186.535</v>
      </c>
      <c r="J20" s="10">
        <v>615586.94</v>
      </c>
      <c r="K20" s="10">
        <v>635667.905</v>
      </c>
      <c r="L20" s="20">
        <v>609575.694</v>
      </c>
      <c r="M20" s="10">
        <v>702143.581</v>
      </c>
    </row>
    <row r="21" spans="1:13" ht="16.5">
      <c r="A21" s="6" t="s">
        <v>16</v>
      </c>
      <c r="B21" s="10">
        <v>0.476</v>
      </c>
      <c r="C21" s="10">
        <v>0.477</v>
      </c>
      <c r="D21" s="10">
        <v>0.477</v>
      </c>
      <c r="E21" s="10">
        <v>0.478</v>
      </c>
      <c r="F21" s="10">
        <v>0.957</v>
      </c>
      <c r="G21" s="10">
        <v>0.956</v>
      </c>
      <c r="H21" s="10">
        <v>0.954</v>
      </c>
      <c r="I21" s="10">
        <v>0.954</v>
      </c>
      <c r="J21" s="10">
        <v>0.954</v>
      </c>
      <c r="K21" s="10">
        <v>0.955</v>
      </c>
      <c r="L21" s="20">
        <v>0.955</v>
      </c>
      <c r="M21" s="10">
        <v>0.477</v>
      </c>
    </row>
    <row r="22" spans="1:13" s="5" customFormat="1" ht="17.25">
      <c r="A22" s="6" t="s">
        <v>17</v>
      </c>
      <c r="B22" s="10">
        <v>151517.968</v>
      </c>
      <c r="C22" s="10">
        <v>149918.052</v>
      </c>
      <c r="D22" s="10">
        <v>162281.388</v>
      </c>
      <c r="E22" s="10">
        <v>162554.04</v>
      </c>
      <c r="F22" s="10">
        <v>155230.016</v>
      </c>
      <c r="G22" s="10">
        <v>155277.23</v>
      </c>
      <c r="H22" s="10">
        <v>152033.015</v>
      </c>
      <c r="I22" s="10">
        <v>151828.229</v>
      </c>
      <c r="J22" s="10">
        <v>118221.209</v>
      </c>
      <c r="K22" s="10">
        <v>130560.489</v>
      </c>
      <c r="L22" s="20">
        <v>127826.333</v>
      </c>
      <c r="M22" s="10">
        <v>114792.073</v>
      </c>
    </row>
    <row r="23" spans="1:13" s="5" customFormat="1" ht="17.25">
      <c r="A23" s="7" t="s">
        <v>21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476.41</v>
      </c>
      <c r="L23" s="22">
        <v>0</v>
      </c>
      <c r="M23" s="12">
        <v>0</v>
      </c>
    </row>
    <row r="24" spans="1:13" s="5" customFormat="1" ht="17.25">
      <c r="A24" s="7" t="s">
        <v>22</v>
      </c>
      <c r="B24" s="12">
        <v>237.895</v>
      </c>
      <c r="C24" s="12">
        <v>237.97</v>
      </c>
      <c r="D24" s="12">
        <v>391.707</v>
      </c>
      <c r="E24" s="12">
        <v>391.641</v>
      </c>
      <c r="F24" s="12">
        <v>392.233</v>
      </c>
      <c r="G24" s="12">
        <v>238.275</v>
      </c>
      <c r="H24" s="12">
        <v>238.225</v>
      </c>
      <c r="I24" s="12">
        <v>461.835</v>
      </c>
      <c r="J24" s="12">
        <v>461.842</v>
      </c>
      <c r="K24" s="12">
        <v>714.615</v>
      </c>
      <c r="L24" s="22">
        <v>1191.865</v>
      </c>
      <c r="M24" s="12">
        <v>4124.757</v>
      </c>
    </row>
    <row r="25" spans="1:13" ht="16.5">
      <c r="A25" s="7" t="s">
        <v>23</v>
      </c>
      <c r="B25" s="12">
        <v>28204.755</v>
      </c>
      <c r="C25" s="12">
        <v>28787.544</v>
      </c>
      <c r="D25" s="12">
        <v>33507.862</v>
      </c>
      <c r="E25" s="12">
        <v>32736.554</v>
      </c>
      <c r="F25" s="12">
        <v>32097.003</v>
      </c>
      <c r="G25" s="12">
        <v>32027.566</v>
      </c>
      <c r="H25" s="12">
        <v>28999.851</v>
      </c>
      <c r="I25" s="12">
        <v>30292.239</v>
      </c>
      <c r="J25" s="12">
        <v>19139.405</v>
      </c>
      <c r="K25" s="12">
        <v>52028.237</v>
      </c>
      <c r="L25" s="22">
        <v>61016.324</v>
      </c>
      <c r="M25" s="12">
        <v>46111.322</v>
      </c>
    </row>
    <row r="26" spans="1:13" ht="16.5">
      <c r="A26" s="7" t="s">
        <v>24</v>
      </c>
      <c r="B26" s="12">
        <v>72999.04</v>
      </c>
      <c r="C26" s="12">
        <v>70711.28</v>
      </c>
      <c r="D26" s="12">
        <v>75282.751</v>
      </c>
      <c r="E26" s="12">
        <v>76287.435</v>
      </c>
      <c r="F26" s="12">
        <v>67447.52</v>
      </c>
      <c r="G26" s="12">
        <v>67615.447</v>
      </c>
      <c r="H26" s="12">
        <v>66939.424</v>
      </c>
      <c r="I26" s="12">
        <v>68400.228</v>
      </c>
      <c r="J26" s="12">
        <v>60282.147</v>
      </c>
      <c r="K26" s="12">
        <v>40975.586</v>
      </c>
      <c r="L26" s="22">
        <v>31116.167</v>
      </c>
      <c r="M26" s="12">
        <v>30323.464</v>
      </c>
    </row>
    <row r="27" spans="1:13" ht="16.5">
      <c r="A27" s="7" t="s">
        <v>18</v>
      </c>
      <c r="B27" s="12">
        <v>50076.278</v>
      </c>
      <c r="C27" s="12">
        <v>50181.258</v>
      </c>
      <c r="D27" s="12">
        <v>53099.068</v>
      </c>
      <c r="E27" s="12">
        <v>53138.41</v>
      </c>
      <c r="F27" s="12">
        <v>55293.26</v>
      </c>
      <c r="G27" s="12">
        <v>55395.942</v>
      </c>
      <c r="H27" s="12">
        <v>55855.515</v>
      </c>
      <c r="I27" s="12">
        <v>52673.927</v>
      </c>
      <c r="J27" s="12">
        <v>38337.815</v>
      </c>
      <c r="K27" s="12">
        <v>36365.641</v>
      </c>
      <c r="L27" s="22">
        <v>34501.977</v>
      </c>
      <c r="M27" s="12">
        <v>34232.53</v>
      </c>
    </row>
    <row r="28" spans="1:13" ht="16.5">
      <c r="A28" s="6" t="s">
        <v>19</v>
      </c>
      <c r="B28" s="10">
        <v>21682.103</v>
      </c>
      <c r="C28" s="10">
        <v>17185.984</v>
      </c>
      <c r="D28" s="10">
        <v>17261.8747309</v>
      </c>
      <c r="E28" s="10">
        <v>19347.346</v>
      </c>
      <c r="F28" s="10">
        <v>39837.266</v>
      </c>
      <c r="G28" s="10">
        <v>50712.39599999999</v>
      </c>
      <c r="H28" s="10">
        <v>44863.668999999994</v>
      </c>
      <c r="I28" s="10">
        <v>49478.335999999996</v>
      </c>
      <c r="J28" s="10">
        <v>36870.494</v>
      </c>
      <c r="K28" s="10">
        <v>42137.768</v>
      </c>
      <c r="L28" s="20">
        <v>57177.713</v>
      </c>
      <c r="M28" s="10">
        <v>32060.817000000003</v>
      </c>
    </row>
    <row r="29" spans="1:13" ht="16.5">
      <c r="A29" s="2" t="s">
        <v>20</v>
      </c>
      <c r="B29" s="9">
        <v>2354858.94</v>
      </c>
      <c r="C29" s="9">
        <v>2461082.605</v>
      </c>
      <c r="D29" s="9">
        <v>2520063.7418303997</v>
      </c>
      <c r="E29" s="9">
        <v>2596621.559</v>
      </c>
      <c r="F29" s="9">
        <v>2673382.126</v>
      </c>
      <c r="G29" s="9">
        <v>2747363.198</v>
      </c>
      <c r="H29" s="9">
        <v>2730749.324</v>
      </c>
      <c r="I29" s="9">
        <v>2774790.859</v>
      </c>
      <c r="J29" s="9">
        <v>2802899.9650000003</v>
      </c>
      <c r="K29" s="9">
        <v>2817573.2060000002</v>
      </c>
      <c r="L29" s="19">
        <v>2821542.0089999996</v>
      </c>
      <c r="M29" s="9">
        <v>2937355.133</v>
      </c>
    </row>
    <row r="30" spans="1:13" ht="16.5">
      <c r="A30" s="4" t="s">
        <v>12</v>
      </c>
      <c r="B30" s="9">
        <v>331638.58</v>
      </c>
      <c r="C30" s="9">
        <v>342926.353</v>
      </c>
      <c r="D30" s="9">
        <v>350670.2255613</v>
      </c>
      <c r="E30" s="9">
        <v>358991.48799999995</v>
      </c>
      <c r="F30" s="9">
        <v>362346.64800000004</v>
      </c>
      <c r="G30" s="9">
        <v>369794.777</v>
      </c>
      <c r="H30" s="9">
        <v>386927.149</v>
      </c>
      <c r="I30" s="9">
        <v>398516.503</v>
      </c>
      <c r="J30" s="9">
        <v>398549.242</v>
      </c>
      <c r="K30" s="9">
        <v>395091.132</v>
      </c>
      <c r="L30" s="19">
        <v>417766.803</v>
      </c>
      <c r="M30" s="9">
        <v>469764.195</v>
      </c>
    </row>
    <row r="31" spans="1:13" s="5" customFormat="1" ht="17.25">
      <c r="A31" s="6" t="s">
        <v>15</v>
      </c>
      <c r="B31" s="10">
        <v>2885.69</v>
      </c>
      <c r="C31" s="10">
        <v>2700.092</v>
      </c>
      <c r="D31" s="10">
        <v>3891.072</v>
      </c>
      <c r="E31" s="10">
        <v>25906.974</v>
      </c>
      <c r="F31" s="10">
        <v>25881.743</v>
      </c>
      <c r="G31" s="10">
        <v>24628.669</v>
      </c>
      <c r="H31" s="10">
        <v>29082.145</v>
      </c>
      <c r="I31" s="10">
        <v>23015.402</v>
      </c>
      <c r="J31" s="10">
        <v>21378.467</v>
      </c>
      <c r="K31" s="10">
        <v>20152.872</v>
      </c>
      <c r="L31" s="20">
        <v>24342.828</v>
      </c>
      <c r="M31" s="10">
        <v>26917.257</v>
      </c>
    </row>
    <row r="32" spans="1:13" ht="16.5">
      <c r="A32" s="6" t="s">
        <v>16</v>
      </c>
      <c r="B32" s="10">
        <v>115914.832</v>
      </c>
      <c r="C32" s="10">
        <v>125598.365</v>
      </c>
      <c r="D32" s="10">
        <v>129007.256</v>
      </c>
      <c r="E32" s="10">
        <v>114858.435</v>
      </c>
      <c r="F32" s="10">
        <v>116792.273</v>
      </c>
      <c r="G32" s="10">
        <v>123519.385</v>
      </c>
      <c r="H32" s="10">
        <v>130766.43</v>
      </c>
      <c r="I32" s="10">
        <v>139932.152</v>
      </c>
      <c r="J32" s="10">
        <v>139387.83</v>
      </c>
      <c r="K32" s="10">
        <v>135700.879</v>
      </c>
      <c r="L32" s="20">
        <v>153965.487</v>
      </c>
      <c r="M32" s="10">
        <v>192875.704</v>
      </c>
    </row>
    <row r="33" spans="1:13" ht="16.5">
      <c r="A33" s="6" t="s">
        <v>17</v>
      </c>
      <c r="B33" s="10">
        <v>204856.496</v>
      </c>
      <c r="C33" s="10">
        <v>207755.972</v>
      </c>
      <c r="D33" s="10">
        <v>210162.173</v>
      </c>
      <c r="E33" s="10">
        <v>210333.036</v>
      </c>
      <c r="F33" s="10">
        <v>212204.992</v>
      </c>
      <c r="G33" s="10">
        <v>213310.573</v>
      </c>
      <c r="H33" s="10">
        <v>216113.92</v>
      </c>
      <c r="I33" s="10">
        <v>220792.14500000002</v>
      </c>
      <c r="J33" s="10">
        <v>231453.55200000003</v>
      </c>
      <c r="K33" s="10">
        <v>230881.267</v>
      </c>
      <c r="L33" s="20">
        <v>231129.15600000002</v>
      </c>
      <c r="M33" s="10">
        <v>239821.39</v>
      </c>
    </row>
    <row r="34" spans="1:13" ht="16.5">
      <c r="A34" s="7" t="s">
        <v>21</v>
      </c>
      <c r="B34" s="12">
        <v>323.165</v>
      </c>
      <c r="C34" s="12">
        <v>328.07</v>
      </c>
      <c r="D34" s="12">
        <v>328.07</v>
      </c>
      <c r="E34" s="12">
        <v>339.781</v>
      </c>
      <c r="F34" s="12">
        <v>331.868</v>
      </c>
      <c r="G34" s="12">
        <v>328.368</v>
      </c>
      <c r="H34" s="12">
        <v>328.368</v>
      </c>
      <c r="I34" s="12">
        <v>377.069</v>
      </c>
      <c r="J34" s="12">
        <v>412.369</v>
      </c>
      <c r="K34" s="12">
        <v>404.369</v>
      </c>
      <c r="L34" s="22">
        <v>369.369</v>
      </c>
      <c r="M34" s="12">
        <v>422.269</v>
      </c>
    </row>
    <row r="35" spans="1:13" s="5" customFormat="1" ht="17.25">
      <c r="A35" s="7" t="s">
        <v>22</v>
      </c>
      <c r="B35" s="12">
        <v>2407.537</v>
      </c>
      <c r="C35" s="12">
        <v>3282.604</v>
      </c>
      <c r="D35" s="12">
        <v>3693.814</v>
      </c>
      <c r="E35" s="12">
        <v>3383.277</v>
      </c>
      <c r="F35" s="12">
        <v>3031.332</v>
      </c>
      <c r="G35" s="12">
        <v>3079.058</v>
      </c>
      <c r="H35" s="12">
        <v>2951.455</v>
      </c>
      <c r="I35" s="12">
        <v>2894.086</v>
      </c>
      <c r="J35" s="12">
        <v>3148.447</v>
      </c>
      <c r="K35" s="12">
        <v>3067.708</v>
      </c>
      <c r="L35" s="22">
        <v>2793.678</v>
      </c>
      <c r="M35" s="12">
        <v>2934.837</v>
      </c>
    </row>
    <row r="36" spans="1:13" s="5" customFormat="1" ht="17.25">
      <c r="A36" s="7" t="s">
        <v>23</v>
      </c>
      <c r="B36" s="12">
        <v>16440.421</v>
      </c>
      <c r="C36" s="12">
        <v>16804.102</v>
      </c>
      <c r="D36" s="12">
        <v>21106.795</v>
      </c>
      <c r="E36" s="12">
        <v>17793.465</v>
      </c>
      <c r="F36" s="12">
        <v>17218.03</v>
      </c>
      <c r="G36" s="12">
        <v>14749.525</v>
      </c>
      <c r="H36" s="12">
        <v>15097.286</v>
      </c>
      <c r="I36" s="12">
        <v>15107.964</v>
      </c>
      <c r="J36" s="12">
        <v>15617.806</v>
      </c>
      <c r="K36" s="12">
        <v>11638.305</v>
      </c>
      <c r="L36" s="22">
        <v>12240.11</v>
      </c>
      <c r="M36" s="12">
        <v>13140.439</v>
      </c>
    </row>
    <row r="37" spans="1:13" s="5" customFormat="1" ht="17.25">
      <c r="A37" s="7" t="s">
        <v>24</v>
      </c>
      <c r="B37" s="12">
        <v>97567.341</v>
      </c>
      <c r="C37" s="12">
        <v>96286.08</v>
      </c>
      <c r="D37" s="12">
        <v>89608.539</v>
      </c>
      <c r="E37" s="12">
        <v>90167.699</v>
      </c>
      <c r="F37" s="12">
        <v>91941.198</v>
      </c>
      <c r="G37" s="12">
        <v>89473.193</v>
      </c>
      <c r="H37" s="12">
        <v>92142.493</v>
      </c>
      <c r="I37" s="12">
        <v>92994.899</v>
      </c>
      <c r="J37" s="12">
        <v>101202.376</v>
      </c>
      <c r="K37" s="12">
        <v>101160.219</v>
      </c>
      <c r="L37" s="22">
        <v>97835.468</v>
      </c>
      <c r="M37" s="12">
        <v>101966.341</v>
      </c>
    </row>
    <row r="38" spans="1:13" ht="16.5">
      <c r="A38" s="7" t="s">
        <v>18</v>
      </c>
      <c r="B38" s="12">
        <v>88118.032</v>
      </c>
      <c r="C38" s="12">
        <v>91055.116</v>
      </c>
      <c r="D38" s="12">
        <v>95424.955</v>
      </c>
      <c r="E38" s="12">
        <v>98648.814</v>
      </c>
      <c r="F38" s="12">
        <v>99682.564</v>
      </c>
      <c r="G38" s="12">
        <v>105680.429</v>
      </c>
      <c r="H38" s="12">
        <v>105594.318</v>
      </c>
      <c r="I38" s="12">
        <v>109418.127</v>
      </c>
      <c r="J38" s="12">
        <v>111072.554</v>
      </c>
      <c r="K38" s="12">
        <v>114610.666</v>
      </c>
      <c r="L38" s="22">
        <v>117890.531</v>
      </c>
      <c r="M38" s="12">
        <v>121357.504</v>
      </c>
    </row>
    <row r="39" spans="1:13" ht="16.5">
      <c r="A39" s="6" t="s">
        <v>19</v>
      </c>
      <c r="B39" s="10">
        <v>7981.562</v>
      </c>
      <c r="C39" s="10">
        <v>6871.924</v>
      </c>
      <c r="D39" s="10">
        <v>7609.7245613000005</v>
      </c>
      <c r="E39" s="10">
        <v>7893.043</v>
      </c>
      <c r="F39" s="10">
        <v>7467.64</v>
      </c>
      <c r="G39" s="10">
        <v>8336.15</v>
      </c>
      <c r="H39" s="10">
        <v>10964.654</v>
      </c>
      <c r="I39" s="10">
        <v>14776.804</v>
      </c>
      <c r="J39" s="10">
        <v>6329.393</v>
      </c>
      <c r="K39" s="10">
        <v>8356.114</v>
      </c>
      <c r="L39" s="20">
        <v>8329.332</v>
      </c>
      <c r="M39" s="10">
        <v>10149.844</v>
      </c>
    </row>
    <row r="40" spans="1:13" ht="16.5">
      <c r="A40" s="4" t="s">
        <v>13</v>
      </c>
      <c r="B40" s="9">
        <v>2023220.36</v>
      </c>
      <c r="C40" s="9">
        <v>2118156.252</v>
      </c>
      <c r="D40" s="9">
        <v>2169393.5162691</v>
      </c>
      <c r="E40" s="9">
        <v>2237630.071</v>
      </c>
      <c r="F40" s="9">
        <v>2311035.478</v>
      </c>
      <c r="G40" s="9">
        <v>2377568.421</v>
      </c>
      <c r="H40" s="9">
        <v>2343822.175</v>
      </c>
      <c r="I40" s="9">
        <v>2376274.356</v>
      </c>
      <c r="J40" s="9">
        <v>2404350.723</v>
      </c>
      <c r="K40" s="9">
        <v>2422482.074</v>
      </c>
      <c r="L40" s="19">
        <v>2403775.206</v>
      </c>
      <c r="M40" s="9">
        <v>2467590.938</v>
      </c>
    </row>
    <row r="41" spans="1:13" ht="16.5">
      <c r="A41" s="6" t="s">
        <v>15</v>
      </c>
      <c r="B41" s="10">
        <v>9803.829</v>
      </c>
      <c r="C41" s="10">
        <v>4842.823</v>
      </c>
      <c r="D41" s="10">
        <v>6201.155</v>
      </c>
      <c r="E41" s="10">
        <v>17647.717</v>
      </c>
      <c r="F41" s="10">
        <v>17194.891</v>
      </c>
      <c r="G41" s="10">
        <v>21459.371</v>
      </c>
      <c r="H41" s="10">
        <v>22081.098</v>
      </c>
      <c r="I41" s="10">
        <v>19946.857</v>
      </c>
      <c r="J41" s="10">
        <v>20178.284</v>
      </c>
      <c r="K41" s="10">
        <v>20240.104</v>
      </c>
      <c r="L41" s="20">
        <v>18213.327</v>
      </c>
      <c r="M41" s="10">
        <v>22233.237</v>
      </c>
    </row>
    <row r="42" spans="1:13" ht="16.5">
      <c r="A42" s="6" t="s">
        <v>16</v>
      </c>
      <c r="B42" s="10">
        <v>224857.332</v>
      </c>
      <c r="C42" s="10">
        <v>238481.878</v>
      </c>
      <c r="D42" s="10">
        <v>247762.584</v>
      </c>
      <c r="E42" s="10">
        <v>267907.588</v>
      </c>
      <c r="F42" s="10">
        <v>306753.521</v>
      </c>
      <c r="G42" s="10">
        <v>332136.366</v>
      </c>
      <c r="H42" s="10">
        <v>294023.984</v>
      </c>
      <c r="I42" s="10">
        <v>282042.538</v>
      </c>
      <c r="J42" s="10">
        <v>297165.18</v>
      </c>
      <c r="K42" s="10">
        <v>291773.62</v>
      </c>
      <c r="L42" s="20">
        <v>273217.321</v>
      </c>
      <c r="M42" s="10">
        <v>271836.402</v>
      </c>
    </row>
    <row r="43" spans="1:13" ht="16.5">
      <c r="A43" s="6" t="s">
        <v>17</v>
      </c>
      <c r="B43" s="10">
        <v>1743131.66</v>
      </c>
      <c r="C43" s="10">
        <v>1823682.6</v>
      </c>
      <c r="D43" s="10">
        <v>1862995.402</v>
      </c>
      <c r="E43" s="10">
        <v>1898103.6979999999</v>
      </c>
      <c r="F43" s="10">
        <v>1930003.197</v>
      </c>
      <c r="G43" s="10">
        <v>1965036.565</v>
      </c>
      <c r="H43" s="10">
        <v>1966557.6009999998</v>
      </c>
      <c r="I43" s="10">
        <v>2001129.618</v>
      </c>
      <c r="J43" s="10">
        <v>2027401.167</v>
      </c>
      <c r="K43" s="10">
        <v>2050761.363</v>
      </c>
      <c r="L43" s="20">
        <v>2052166.24</v>
      </c>
      <c r="M43" s="10">
        <v>2111429.5190000003</v>
      </c>
    </row>
    <row r="44" spans="1:13" s="5" customFormat="1" ht="17.25">
      <c r="A44" s="7" t="s">
        <v>21</v>
      </c>
      <c r="B44" s="12">
        <v>3747.985</v>
      </c>
      <c r="C44" s="12">
        <v>3641.355</v>
      </c>
      <c r="D44" s="12">
        <v>934.001</v>
      </c>
      <c r="E44" s="12">
        <v>1050.414</v>
      </c>
      <c r="F44" s="12">
        <v>1461.377</v>
      </c>
      <c r="G44" s="12">
        <v>1165.713</v>
      </c>
      <c r="H44" s="12">
        <v>1182.981</v>
      </c>
      <c r="I44" s="12">
        <v>1332.572</v>
      </c>
      <c r="J44" s="12">
        <v>765.602</v>
      </c>
      <c r="K44" s="12">
        <v>887.41</v>
      </c>
      <c r="L44" s="22">
        <v>932.806</v>
      </c>
      <c r="M44" s="12">
        <v>1342.374</v>
      </c>
    </row>
    <row r="45" spans="1:13" ht="16.5">
      <c r="A45" s="7" t="s">
        <v>22</v>
      </c>
      <c r="B45" s="12">
        <v>16571.456</v>
      </c>
      <c r="C45" s="12">
        <v>20748.595</v>
      </c>
      <c r="D45" s="12">
        <v>21523.314</v>
      </c>
      <c r="E45" s="12">
        <v>17877.064</v>
      </c>
      <c r="F45" s="12">
        <v>21468.044</v>
      </c>
      <c r="G45" s="12">
        <v>31436.611</v>
      </c>
      <c r="H45" s="12">
        <v>15695.058</v>
      </c>
      <c r="I45" s="12">
        <v>16847.426</v>
      </c>
      <c r="J45" s="12">
        <v>17882.064</v>
      </c>
      <c r="K45" s="12">
        <v>33082.146</v>
      </c>
      <c r="L45" s="22">
        <v>33315.311</v>
      </c>
      <c r="M45" s="12">
        <v>36960.657</v>
      </c>
    </row>
    <row r="46" spans="1:13" s="5" customFormat="1" ht="17.25">
      <c r="A46" s="7" t="s">
        <v>23</v>
      </c>
      <c r="B46" s="12">
        <v>159010.884</v>
      </c>
      <c r="C46" s="12">
        <v>151416.23</v>
      </c>
      <c r="D46" s="12">
        <v>130524.744</v>
      </c>
      <c r="E46" s="12">
        <v>121991.147</v>
      </c>
      <c r="F46" s="12">
        <v>127288.679</v>
      </c>
      <c r="G46" s="12">
        <v>131177.634</v>
      </c>
      <c r="H46" s="12">
        <v>128523.745</v>
      </c>
      <c r="I46" s="12">
        <v>123065.099</v>
      </c>
      <c r="J46" s="12">
        <v>127098.628</v>
      </c>
      <c r="K46" s="12">
        <v>125905.74</v>
      </c>
      <c r="L46" s="22">
        <v>130233.507</v>
      </c>
      <c r="M46" s="12">
        <v>140515.061</v>
      </c>
    </row>
    <row r="47" spans="1:13" s="5" customFormat="1" ht="17.25">
      <c r="A47" s="7" t="s">
        <v>24</v>
      </c>
      <c r="B47" s="12">
        <v>505037.3</v>
      </c>
      <c r="C47" s="12">
        <v>529777.257</v>
      </c>
      <c r="D47" s="12">
        <v>547466.099</v>
      </c>
      <c r="E47" s="12">
        <v>564607.516</v>
      </c>
      <c r="F47" s="12">
        <v>570603.15</v>
      </c>
      <c r="G47" s="12">
        <v>569087.205</v>
      </c>
      <c r="H47" s="12">
        <v>578303.339</v>
      </c>
      <c r="I47" s="12">
        <v>583388.819</v>
      </c>
      <c r="J47" s="12">
        <v>592824.1</v>
      </c>
      <c r="K47" s="12">
        <v>592116.517</v>
      </c>
      <c r="L47" s="22">
        <v>581767.195</v>
      </c>
      <c r="M47" s="12">
        <v>601724.854</v>
      </c>
    </row>
    <row r="48" spans="1:13" s="5" customFormat="1" ht="17.25">
      <c r="A48" s="7" t="s">
        <v>18</v>
      </c>
      <c r="B48" s="12">
        <v>1058764.035</v>
      </c>
      <c r="C48" s="12">
        <v>1118099.163</v>
      </c>
      <c r="D48" s="12">
        <v>1162547.244</v>
      </c>
      <c r="E48" s="12">
        <v>1192577.557</v>
      </c>
      <c r="F48" s="12">
        <v>1209181.947</v>
      </c>
      <c r="G48" s="12">
        <v>1232169.402</v>
      </c>
      <c r="H48" s="12">
        <v>1242852.478</v>
      </c>
      <c r="I48" s="12">
        <v>1276495.702</v>
      </c>
      <c r="J48" s="12">
        <v>1288830.773</v>
      </c>
      <c r="K48" s="12">
        <v>1298769.55</v>
      </c>
      <c r="L48" s="22">
        <v>1305917.421</v>
      </c>
      <c r="M48" s="12">
        <v>1330886.573</v>
      </c>
    </row>
    <row r="49" spans="1:13" ht="16.5">
      <c r="A49" s="6" t="s">
        <v>19</v>
      </c>
      <c r="B49" s="10">
        <v>45427.539</v>
      </c>
      <c r="C49" s="10">
        <v>51148.951</v>
      </c>
      <c r="D49" s="10">
        <v>52434.375269100005</v>
      </c>
      <c r="E49" s="10">
        <v>53971.068</v>
      </c>
      <c r="F49" s="10">
        <v>57083.869</v>
      </c>
      <c r="G49" s="10">
        <v>58936.119</v>
      </c>
      <c r="H49" s="10">
        <v>61159.492</v>
      </c>
      <c r="I49" s="10">
        <v>73155.343</v>
      </c>
      <c r="J49" s="10">
        <v>59606.092</v>
      </c>
      <c r="K49" s="10">
        <v>59706.987</v>
      </c>
      <c r="L49" s="20">
        <v>60178.318</v>
      </c>
      <c r="M49" s="10">
        <v>62091.78</v>
      </c>
    </row>
    <row r="50" ht="16.5">
      <c r="A50" s="1"/>
    </row>
  </sheetData>
  <sheetProtection/>
  <mergeCells count="4">
    <mergeCell ref="A1:M1"/>
    <mergeCell ref="A2:M2"/>
    <mergeCell ref="A3:A4"/>
    <mergeCell ref="B3:M3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90" r:id="rId1"/>
  <rowBreaks count="2" manualBreakCount="2">
    <brk id="8" max="255" man="1"/>
    <brk id="32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M50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40.75390625" style="8" customWidth="1"/>
    <col min="2" max="2" width="10.25390625" style="1" customWidth="1"/>
    <col min="3" max="16384" width="9.125" style="1" customWidth="1"/>
  </cols>
  <sheetData>
    <row r="1" spans="1:13" ht="48.75" customHeight="1">
      <c r="A1" s="33" t="s">
        <v>30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16.5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46"/>
      <c r="M2" s="46"/>
    </row>
    <row r="3" spans="1:13" ht="16.5">
      <c r="A3" s="35"/>
      <c r="B3" s="36">
        <v>2011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8"/>
    </row>
    <row r="4" spans="1:13" ht="16.5">
      <c r="A4" s="35"/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25</v>
      </c>
      <c r="H4" s="3" t="s">
        <v>26</v>
      </c>
      <c r="I4" s="3" t="s">
        <v>6</v>
      </c>
      <c r="J4" s="3" t="s">
        <v>7</v>
      </c>
      <c r="K4" s="3" t="s">
        <v>8</v>
      </c>
      <c r="L4" s="3" t="s">
        <v>9</v>
      </c>
      <c r="M4" s="13" t="s">
        <v>10</v>
      </c>
    </row>
    <row r="5" spans="1:13" ht="16.5">
      <c r="A5" s="2" t="s">
        <v>11</v>
      </c>
      <c r="B5" s="9">
        <v>3382054.8230000003</v>
      </c>
      <c r="C5" s="9">
        <v>3410264.8140000002</v>
      </c>
      <c r="D5" s="9">
        <v>3523417.346</v>
      </c>
      <c r="E5" s="9">
        <v>3649742.4610000006</v>
      </c>
      <c r="F5" s="9">
        <v>3667329.53</v>
      </c>
      <c r="G5" s="9">
        <v>3742471.346</v>
      </c>
      <c r="H5" s="9">
        <v>3999807.092</v>
      </c>
      <c r="I5" s="9">
        <v>3893863.5549999997</v>
      </c>
      <c r="J5" s="9">
        <v>4064093.6669999994</v>
      </c>
      <c r="K5" s="9">
        <v>4183025.075</v>
      </c>
      <c r="L5" s="9">
        <v>4133995.454</v>
      </c>
      <c r="M5" s="9">
        <v>4423477.125</v>
      </c>
    </row>
    <row r="6" spans="1:13" ht="16.5">
      <c r="A6" s="4" t="s">
        <v>12</v>
      </c>
      <c r="B6" s="9">
        <v>1384322.151</v>
      </c>
      <c r="C6" s="9">
        <v>1383633.841</v>
      </c>
      <c r="D6" s="9">
        <v>1415571.946</v>
      </c>
      <c r="E6" s="9">
        <v>1458541.5890000002</v>
      </c>
      <c r="F6" s="9">
        <v>1421863.805</v>
      </c>
      <c r="G6" s="9">
        <v>1465422.4540000001</v>
      </c>
      <c r="H6" s="9">
        <v>1593711.3120000002</v>
      </c>
      <c r="I6" s="9">
        <v>1433946.4279999998</v>
      </c>
      <c r="J6" s="9">
        <v>1440214.9379999998</v>
      </c>
      <c r="K6" s="9">
        <v>1465573.611</v>
      </c>
      <c r="L6" s="9">
        <v>1479910.558</v>
      </c>
      <c r="M6" s="9">
        <v>1625722.2280000001</v>
      </c>
    </row>
    <row r="7" spans="1:13" ht="16.5">
      <c r="A7" s="4" t="s">
        <v>13</v>
      </c>
      <c r="B7" s="9">
        <v>1997732.6720000003</v>
      </c>
      <c r="C7" s="9">
        <v>2026630.9730000002</v>
      </c>
      <c r="D7" s="9">
        <v>2107845.4</v>
      </c>
      <c r="E7" s="9">
        <v>2191200.8720000004</v>
      </c>
      <c r="F7" s="9">
        <v>2245465.725</v>
      </c>
      <c r="G7" s="9">
        <v>2277048.892</v>
      </c>
      <c r="H7" s="9">
        <v>2406095.78</v>
      </c>
      <c r="I7" s="9">
        <v>2459917.127</v>
      </c>
      <c r="J7" s="9">
        <v>2623878.729</v>
      </c>
      <c r="K7" s="9">
        <v>2717451.464</v>
      </c>
      <c r="L7" s="9">
        <v>2654084.896</v>
      </c>
      <c r="M7" s="9">
        <v>2797754.8970000003</v>
      </c>
    </row>
    <row r="8" spans="1:13" ht="16.5">
      <c r="A8" s="2" t="s">
        <v>14</v>
      </c>
      <c r="B8" s="9">
        <v>1831426.91</v>
      </c>
      <c r="C8" s="9">
        <v>1763455.2842524</v>
      </c>
      <c r="D8" s="9">
        <v>1778227.1650629002</v>
      </c>
      <c r="E8" s="9">
        <v>1817463.473</v>
      </c>
      <c r="F8" s="9">
        <v>1761539.439</v>
      </c>
      <c r="G8" s="9">
        <v>1743265.8860000002</v>
      </c>
      <c r="H8" s="9">
        <v>1981524.003</v>
      </c>
      <c r="I8" s="9">
        <v>1804081.6220595997</v>
      </c>
      <c r="J8" s="9">
        <v>2001164.0159999998</v>
      </c>
      <c r="K8" s="9">
        <v>2034671.2827797001</v>
      </c>
      <c r="L8" s="9">
        <v>1946047.7340000002</v>
      </c>
      <c r="M8" s="9">
        <v>2125199.588</v>
      </c>
    </row>
    <row r="9" spans="1:13" ht="16.5">
      <c r="A9" s="4" t="s">
        <v>12</v>
      </c>
      <c r="B9" s="9">
        <v>1106430.017</v>
      </c>
      <c r="C9" s="9">
        <v>1096210.7431404002</v>
      </c>
      <c r="D9" s="9">
        <v>1120700.5109236</v>
      </c>
      <c r="E9" s="9">
        <v>1142165.382</v>
      </c>
      <c r="F9" s="9">
        <v>1113867.15</v>
      </c>
      <c r="G9" s="9">
        <v>1129393.529</v>
      </c>
      <c r="H9" s="9">
        <v>1272053.117</v>
      </c>
      <c r="I9" s="9">
        <v>1094396.7460633998</v>
      </c>
      <c r="J9" s="9">
        <v>1141325.67</v>
      </c>
      <c r="K9" s="9">
        <v>1150128.3193596</v>
      </c>
      <c r="L9" s="9">
        <v>1163673.031</v>
      </c>
      <c r="M9" s="9">
        <v>1272636.858</v>
      </c>
    </row>
    <row r="10" spans="1:13" ht="16.5">
      <c r="A10" s="6" t="s">
        <v>15</v>
      </c>
      <c r="B10" s="10">
        <v>535004.461</v>
      </c>
      <c r="C10" s="10">
        <v>453104.047</v>
      </c>
      <c r="D10" s="10">
        <v>482846.363</v>
      </c>
      <c r="E10" s="10">
        <v>457975.637</v>
      </c>
      <c r="F10" s="10">
        <v>444394.504</v>
      </c>
      <c r="G10" s="10">
        <v>485404.7</v>
      </c>
      <c r="H10" s="10">
        <v>487522.198</v>
      </c>
      <c r="I10" s="10">
        <v>358151.431</v>
      </c>
      <c r="J10" s="10">
        <v>378316.212</v>
      </c>
      <c r="K10" s="10">
        <v>363838.95</v>
      </c>
      <c r="L10" s="10">
        <v>359576.936</v>
      </c>
      <c r="M10" s="10">
        <v>575022.347</v>
      </c>
    </row>
    <row r="11" spans="1:13" s="5" customFormat="1" ht="17.25">
      <c r="A11" s="6" t="s">
        <v>16</v>
      </c>
      <c r="B11" s="10">
        <v>892.873</v>
      </c>
      <c r="C11" s="10">
        <v>14.299</v>
      </c>
      <c r="D11" s="10">
        <v>20.186</v>
      </c>
      <c r="E11" s="10">
        <v>28.612</v>
      </c>
      <c r="F11" s="10">
        <v>29.626</v>
      </c>
      <c r="G11" s="10">
        <v>3.758</v>
      </c>
      <c r="H11" s="10">
        <v>20.563</v>
      </c>
      <c r="I11" s="10">
        <v>25.94</v>
      </c>
      <c r="J11" s="10">
        <v>28.937</v>
      </c>
      <c r="K11" s="10">
        <v>32.64</v>
      </c>
      <c r="L11" s="10">
        <v>37.646</v>
      </c>
      <c r="M11" s="10">
        <v>40.147</v>
      </c>
    </row>
    <row r="12" spans="1:13" s="5" customFormat="1" ht="17.25">
      <c r="A12" s="6" t="s">
        <v>17</v>
      </c>
      <c r="B12" s="10">
        <v>363651.746</v>
      </c>
      <c r="C12" s="10">
        <v>427748.07100000005</v>
      </c>
      <c r="D12" s="10">
        <v>433920.59400000004</v>
      </c>
      <c r="E12" s="10">
        <v>479523.232</v>
      </c>
      <c r="F12" s="10">
        <v>495524.375</v>
      </c>
      <c r="G12" s="10">
        <v>489718.393</v>
      </c>
      <c r="H12" s="10">
        <v>544855.253</v>
      </c>
      <c r="I12" s="10">
        <v>519128.86</v>
      </c>
      <c r="J12" s="10">
        <v>517377.746</v>
      </c>
      <c r="K12" s="10">
        <v>529748.575</v>
      </c>
      <c r="L12" s="10">
        <v>528069.866</v>
      </c>
      <c r="M12" s="10">
        <v>513294.50399999996</v>
      </c>
    </row>
    <row r="13" spans="1:13" s="5" customFormat="1" ht="17.25">
      <c r="A13" s="7" t="s">
        <v>21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1015.672</v>
      </c>
      <c r="I13" s="11">
        <v>0</v>
      </c>
      <c r="J13" s="11">
        <v>915</v>
      </c>
      <c r="K13" s="11">
        <v>304.175</v>
      </c>
      <c r="L13" s="11">
        <v>304.175</v>
      </c>
      <c r="M13" s="11">
        <v>0</v>
      </c>
    </row>
    <row r="14" spans="1:13" ht="16.5">
      <c r="A14" s="7" t="s">
        <v>22</v>
      </c>
      <c r="B14" s="11">
        <v>1170</v>
      </c>
      <c r="C14" s="11">
        <v>1847.35</v>
      </c>
      <c r="D14" s="11">
        <v>2850.35</v>
      </c>
      <c r="E14" s="11">
        <v>2740.35</v>
      </c>
      <c r="F14" s="11">
        <v>3723</v>
      </c>
      <c r="G14" s="11">
        <v>1045</v>
      </c>
      <c r="H14" s="11">
        <v>64.998</v>
      </c>
      <c r="I14" s="11">
        <v>62</v>
      </c>
      <c r="J14" s="11">
        <v>45</v>
      </c>
      <c r="K14" s="11">
        <v>45</v>
      </c>
      <c r="L14" s="11">
        <v>3045</v>
      </c>
      <c r="M14" s="11">
        <v>3110</v>
      </c>
    </row>
    <row r="15" spans="1:13" ht="16.5">
      <c r="A15" s="7" t="s">
        <v>23</v>
      </c>
      <c r="B15" s="11">
        <v>7029.631</v>
      </c>
      <c r="C15" s="11">
        <v>5474.979</v>
      </c>
      <c r="D15" s="11">
        <v>7712.979</v>
      </c>
      <c r="E15" s="11">
        <v>7738.317</v>
      </c>
      <c r="F15" s="11">
        <v>18262.525</v>
      </c>
      <c r="G15" s="11">
        <v>17496.617</v>
      </c>
      <c r="H15" s="11">
        <v>48778.034</v>
      </c>
      <c r="I15" s="11">
        <v>45598.498</v>
      </c>
      <c r="J15" s="11">
        <v>49145.499</v>
      </c>
      <c r="K15" s="11">
        <v>52973.517</v>
      </c>
      <c r="L15" s="11">
        <v>53702.103</v>
      </c>
      <c r="M15" s="11">
        <v>47389.655</v>
      </c>
    </row>
    <row r="16" spans="1:13" ht="16.5">
      <c r="A16" s="7" t="s">
        <v>24</v>
      </c>
      <c r="B16" s="11">
        <v>311629.442</v>
      </c>
      <c r="C16" s="11">
        <v>375706.514</v>
      </c>
      <c r="D16" s="11">
        <v>377942.422</v>
      </c>
      <c r="E16" s="11">
        <v>418738.103</v>
      </c>
      <c r="F16" s="11">
        <v>417410.453</v>
      </c>
      <c r="G16" s="11">
        <v>413275.777</v>
      </c>
      <c r="H16" s="11">
        <v>437012.668</v>
      </c>
      <c r="I16" s="11">
        <v>415472.768</v>
      </c>
      <c r="J16" s="11">
        <v>409197.653</v>
      </c>
      <c r="K16" s="11">
        <v>420871.973</v>
      </c>
      <c r="L16" s="11">
        <v>407858.732</v>
      </c>
      <c r="M16" s="11">
        <v>392497.418</v>
      </c>
    </row>
    <row r="17" spans="1:13" ht="16.5">
      <c r="A17" s="7" t="s">
        <v>18</v>
      </c>
      <c r="B17" s="11">
        <v>43822.673</v>
      </c>
      <c r="C17" s="11">
        <v>44719.228</v>
      </c>
      <c r="D17" s="11">
        <v>45414.843</v>
      </c>
      <c r="E17" s="11">
        <v>50306.462</v>
      </c>
      <c r="F17" s="11">
        <v>56128.397</v>
      </c>
      <c r="G17" s="11">
        <v>57900.999</v>
      </c>
      <c r="H17" s="11">
        <v>57983.881</v>
      </c>
      <c r="I17" s="11">
        <v>57995.594</v>
      </c>
      <c r="J17" s="11">
        <v>58074.594</v>
      </c>
      <c r="K17" s="11">
        <v>55553.91</v>
      </c>
      <c r="L17" s="11">
        <v>63159.856</v>
      </c>
      <c r="M17" s="11">
        <v>70297.431</v>
      </c>
    </row>
    <row r="18" spans="1:13" ht="16.5">
      <c r="A18" s="6" t="s">
        <v>19</v>
      </c>
      <c r="B18" s="10">
        <v>206880.93699999998</v>
      </c>
      <c r="C18" s="10">
        <v>215344.32614040002</v>
      </c>
      <c r="D18" s="10">
        <v>203913.3679236</v>
      </c>
      <c r="E18" s="10">
        <v>204637.901</v>
      </c>
      <c r="F18" s="10">
        <v>173918.645</v>
      </c>
      <c r="G18" s="10">
        <v>154266.678</v>
      </c>
      <c r="H18" s="10">
        <v>239655.103</v>
      </c>
      <c r="I18" s="10">
        <v>217090.5150634</v>
      </c>
      <c r="J18" s="10">
        <v>245602.775</v>
      </c>
      <c r="K18" s="10">
        <v>256508.15435959998</v>
      </c>
      <c r="L18" s="10">
        <v>275988.583</v>
      </c>
      <c r="M18" s="10">
        <v>184279.86</v>
      </c>
    </row>
    <row r="19" spans="1:13" ht="16.5">
      <c r="A19" s="4" t="s">
        <v>13</v>
      </c>
      <c r="B19" s="9">
        <v>724996.893</v>
      </c>
      <c r="C19" s="9">
        <v>667244.541112</v>
      </c>
      <c r="D19" s="9">
        <v>657526.6541393</v>
      </c>
      <c r="E19" s="9">
        <v>675298.091</v>
      </c>
      <c r="F19" s="9">
        <v>647672.2890000001</v>
      </c>
      <c r="G19" s="9">
        <v>613872.3570000001</v>
      </c>
      <c r="H19" s="9">
        <v>709470.8859999999</v>
      </c>
      <c r="I19" s="9">
        <v>709684.8759961999</v>
      </c>
      <c r="J19" s="9">
        <v>859838.3459999999</v>
      </c>
      <c r="K19" s="9">
        <v>884542.9634201</v>
      </c>
      <c r="L19" s="9">
        <v>782374.7030000001</v>
      </c>
      <c r="M19" s="9">
        <v>852562.73</v>
      </c>
    </row>
    <row r="20" spans="1:13" s="5" customFormat="1" ht="17.25">
      <c r="A20" s="6" t="s">
        <v>15</v>
      </c>
      <c r="B20" s="10">
        <v>576174.971</v>
      </c>
      <c r="C20" s="10">
        <v>521301.331</v>
      </c>
      <c r="D20" s="10">
        <v>509092.759</v>
      </c>
      <c r="E20" s="10">
        <v>514745.45</v>
      </c>
      <c r="F20" s="10">
        <v>475701.232</v>
      </c>
      <c r="G20" s="10">
        <v>460924.47</v>
      </c>
      <c r="H20" s="10">
        <v>558097.493</v>
      </c>
      <c r="I20" s="10">
        <v>552278.198</v>
      </c>
      <c r="J20" s="10">
        <v>676654.693</v>
      </c>
      <c r="K20" s="10">
        <v>704504.045</v>
      </c>
      <c r="L20" s="10">
        <v>608912.721</v>
      </c>
      <c r="M20" s="10">
        <v>675182.92</v>
      </c>
    </row>
    <row r="21" spans="1:13" ht="16.5">
      <c r="A21" s="6" t="s">
        <v>16</v>
      </c>
      <c r="B21" s="10">
        <v>601.362</v>
      </c>
      <c r="C21" s="10">
        <v>1065.245</v>
      </c>
      <c r="D21" s="10">
        <v>328.733</v>
      </c>
      <c r="E21" s="10">
        <v>314.998</v>
      </c>
      <c r="F21" s="10">
        <v>230.324</v>
      </c>
      <c r="G21" s="10">
        <v>0.467</v>
      </c>
      <c r="H21" s="10">
        <v>0.472</v>
      </c>
      <c r="I21" s="10">
        <v>6.717</v>
      </c>
      <c r="J21" s="10">
        <v>0.475</v>
      </c>
      <c r="K21" s="10">
        <v>0.477</v>
      </c>
      <c r="L21" s="10">
        <v>0.476</v>
      </c>
      <c r="M21" s="10">
        <v>0.478</v>
      </c>
    </row>
    <row r="22" spans="1:13" s="5" customFormat="1" ht="17.25">
      <c r="A22" s="6" t="s">
        <v>17</v>
      </c>
      <c r="B22" s="10">
        <v>82407.814</v>
      </c>
      <c r="C22" s="10">
        <v>76584.55600000001</v>
      </c>
      <c r="D22" s="10">
        <v>83954.17</v>
      </c>
      <c r="E22" s="10">
        <v>90689.157</v>
      </c>
      <c r="F22" s="10">
        <v>102975.49</v>
      </c>
      <c r="G22" s="10">
        <v>104256.958</v>
      </c>
      <c r="H22" s="10">
        <v>107080.389</v>
      </c>
      <c r="I22" s="10">
        <v>117903.446</v>
      </c>
      <c r="J22" s="10">
        <v>145295.41499999998</v>
      </c>
      <c r="K22" s="10">
        <v>157593.092</v>
      </c>
      <c r="L22" s="10">
        <v>153003.153</v>
      </c>
      <c r="M22" s="10">
        <v>155777.368</v>
      </c>
    </row>
    <row r="23" spans="1:13" s="5" customFormat="1" ht="17.25">
      <c r="A23" s="7" t="s">
        <v>21</v>
      </c>
      <c r="B23" s="12">
        <v>8805.6</v>
      </c>
      <c r="C23" s="12">
        <v>0</v>
      </c>
      <c r="D23" s="12">
        <v>0</v>
      </c>
      <c r="E23" s="12">
        <v>2252.95</v>
      </c>
      <c r="F23" s="12">
        <v>912.54</v>
      </c>
      <c r="G23" s="12">
        <v>0</v>
      </c>
      <c r="H23" s="12">
        <v>0</v>
      </c>
      <c r="I23" s="12">
        <v>0</v>
      </c>
      <c r="J23" s="12">
        <v>0</v>
      </c>
      <c r="K23" s="12">
        <v>4753.8</v>
      </c>
      <c r="L23" s="12">
        <v>0</v>
      </c>
      <c r="M23" s="12">
        <v>0</v>
      </c>
    </row>
    <row r="24" spans="1:13" s="5" customFormat="1" ht="17.25">
      <c r="A24" s="7" t="s">
        <v>22</v>
      </c>
      <c r="B24" s="12">
        <v>3604.025</v>
      </c>
      <c r="C24" s="12">
        <v>3790.514</v>
      </c>
      <c r="D24" s="12">
        <v>8263.191</v>
      </c>
      <c r="E24" s="12">
        <v>4001.239</v>
      </c>
      <c r="F24" s="12">
        <v>1300.635</v>
      </c>
      <c r="G24" s="12">
        <v>879.347</v>
      </c>
      <c r="H24" s="12">
        <v>686.195</v>
      </c>
      <c r="I24" s="12">
        <v>688.21</v>
      </c>
      <c r="J24" s="12">
        <v>2113.405</v>
      </c>
      <c r="K24" s="12">
        <v>2114.42</v>
      </c>
      <c r="L24" s="12">
        <v>2116.205</v>
      </c>
      <c r="M24" s="12">
        <v>1900.725</v>
      </c>
    </row>
    <row r="25" spans="1:13" ht="16.5">
      <c r="A25" s="7" t="s">
        <v>23</v>
      </c>
      <c r="B25" s="12">
        <v>5935.089</v>
      </c>
      <c r="C25" s="12">
        <v>8832.084</v>
      </c>
      <c r="D25" s="12">
        <v>7242</v>
      </c>
      <c r="E25" s="12">
        <v>14817.003</v>
      </c>
      <c r="F25" s="12">
        <v>30076.079</v>
      </c>
      <c r="G25" s="12">
        <v>26796.733</v>
      </c>
      <c r="H25" s="12">
        <v>27619.266</v>
      </c>
      <c r="I25" s="12">
        <v>26789.304</v>
      </c>
      <c r="J25" s="12">
        <v>40760.77</v>
      </c>
      <c r="K25" s="12">
        <v>33581.412</v>
      </c>
      <c r="L25" s="12">
        <v>33809.454</v>
      </c>
      <c r="M25" s="12">
        <v>29702.79</v>
      </c>
    </row>
    <row r="26" spans="1:13" ht="16.5">
      <c r="A26" s="7" t="s">
        <v>24</v>
      </c>
      <c r="B26" s="12">
        <v>39290.013</v>
      </c>
      <c r="C26" s="12">
        <v>38297.468</v>
      </c>
      <c r="D26" s="12">
        <v>40709.618</v>
      </c>
      <c r="E26" s="12">
        <v>39892.387</v>
      </c>
      <c r="F26" s="12">
        <v>40903.769</v>
      </c>
      <c r="G26" s="12">
        <v>45857.485</v>
      </c>
      <c r="H26" s="12">
        <v>45924.926</v>
      </c>
      <c r="I26" s="12">
        <v>57047.339</v>
      </c>
      <c r="J26" s="12">
        <v>52453.345</v>
      </c>
      <c r="K26" s="12">
        <v>65482.374</v>
      </c>
      <c r="L26" s="12">
        <v>66255.912</v>
      </c>
      <c r="M26" s="12">
        <v>74519.358</v>
      </c>
    </row>
    <row r="27" spans="1:13" ht="16.5">
      <c r="A27" s="7" t="s">
        <v>18</v>
      </c>
      <c r="B27" s="12">
        <v>24773.087</v>
      </c>
      <c r="C27" s="12">
        <v>25664.49</v>
      </c>
      <c r="D27" s="12">
        <v>27739.361</v>
      </c>
      <c r="E27" s="12">
        <v>29725.578</v>
      </c>
      <c r="F27" s="12">
        <v>29782.467</v>
      </c>
      <c r="G27" s="12">
        <v>30723.393</v>
      </c>
      <c r="H27" s="12">
        <v>32850.002</v>
      </c>
      <c r="I27" s="12">
        <v>33378.593</v>
      </c>
      <c r="J27" s="12">
        <v>49967.895</v>
      </c>
      <c r="K27" s="12">
        <v>51661.086</v>
      </c>
      <c r="L27" s="12">
        <v>50821.582</v>
      </c>
      <c r="M27" s="12">
        <v>49654.495</v>
      </c>
    </row>
    <row r="28" spans="1:13" ht="16.5">
      <c r="A28" s="6" t="s">
        <v>19</v>
      </c>
      <c r="B28" s="10">
        <v>65812.746</v>
      </c>
      <c r="C28" s="10">
        <v>68293.40911200001</v>
      </c>
      <c r="D28" s="10">
        <v>64150.992139300004</v>
      </c>
      <c r="E28" s="10">
        <v>69548.486</v>
      </c>
      <c r="F28" s="10">
        <v>68765.243</v>
      </c>
      <c r="G28" s="10">
        <v>48690.462</v>
      </c>
      <c r="H28" s="10">
        <v>44292.532</v>
      </c>
      <c r="I28" s="10">
        <v>39496.5149962</v>
      </c>
      <c r="J28" s="10">
        <v>37887.763000000006</v>
      </c>
      <c r="K28" s="10">
        <v>22445.3494201</v>
      </c>
      <c r="L28" s="10">
        <v>20458.353</v>
      </c>
      <c r="M28" s="10">
        <v>21601.964</v>
      </c>
    </row>
    <row r="29" spans="1:13" ht="16.5">
      <c r="A29" s="2" t="s">
        <v>20</v>
      </c>
      <c r="B29" s="9">
        <v>1550627.9130000002</v>
      </c>
      <c r="C29" s="9">
        <v>1646809.5297476002</v>
      </c>
      <c r="D29" s="9">
        <v>1745190.1809371</v>
      </c>
      <c r="E29" s="9">
        <v>1832278.9880000004</v>
      </c>
      <c r="F29" s="9">
        <v>1905790.091</v>
      </c>
      <c r="G29" s="9">
        <v>1999205.46</v>
      </c>
      <c r="H29" s="9">
        <v>2018283.089</v>
      </c>
      <c r="I29" s="9">
        <v>2089781.9329404</v>
      </c>
      <c r="J29" s="9">
        <v>2062929.6509999998</v>
      </c>
      <c r="K29" s="9">
        <v>2148353.7922203</v>
      </c>
      <c r="L29" s="9">
        <v>2187947.72</v>
      </c>
      <c r="M29" s="9">
        <v>2298277.5370000005</v>
      </c>
    </row>
    <row r="30" spans="1:13" ht="16.5">
      <c r="A30" s="4" t="s">
        <v>12</v>
      </c>
      <c r="B30" s="9">
        <v>277892.134</v>
      </c>
      <c r="C30" s="9">
        <v>287423.0978596</v>
      </c>
      <c r="D30" s="9">
        <v>294871.4350764</v>
      </c>
      <c r="E30" s="9">
        <v>316376.20700000005</v>
      </c>
      <c r="F30" s="9">
        <v>307996.65499999997</v>
      </c>
      <c r="G30" s="9">
        <v>336028.925</v>
      </c>
      <c r="H30" s="9">
        <v>321658.195</v>
      </c>
      <c r="I30" s="9">
        <v>339549.6819366</v>
      </c>
      <c r="J30" s="9">
        <v>298889.268</v>
      </c>
      <c r="K30" s="9">
        <v>315445.2916404</v>
      </c>
      <c r="L30" s="9">
        <v>316237.527</v>
      </c>
      <c r="M30" s="9">
        <v>353085.37</v>
      </c>
    </row>
    <row r="31" spans="1:13" s="5" customFormat="1" ht="17.25">
      <c r="A31" s="6" t="s">
        <v>15</v>
      </c>
      <c r="B31" s="10">
        <v>6361.445</v>
      </c>
      <c r="C31" s="10">
        <v>6023.396</v>
      </c>
      <c r="D31" s="10">
        <v>6458.703</v>
      </c>
      <c r="E31" s="10">
        <v>8776.119</v>
      </c>
      <c r="F31" s="10">
        <v>4277.355</v>
      </c>
      <c r="G31" s="10">
        <v>4791.084</v>
      </c>
      <c r="H31" s="10">
        <v>3571.002</v>
      </c>
      <c r="I31" s="10">
        <v>3561.24</v>
      </c>
      <c r="J31" s="10">
        <v>2465.06</v>
      </c>
      <c r="K31" s="10">
        <v>2495.334</v>
      </c>
      <c r="L31" s="10">
        <v>2548.143</v>
      </c>
      <c r="M31" s="10">
        <v>5926.723</v>
      </c>
    </row>
    <row r="32" spans="1:13" ht="16.5">
      <c r="A32" s="6" t="s">
        <v>16</v>
      </c>
      <c r="B32" s="10">
        <v>70672.551</v>
      </c>
      <c r="C32" s="10">
        <v>77403.801</v>
      </c>
      <c r="D32" s="10">
        <v>79325.686</v>
      </c>
      <c r="E32" s="10">
        <v>86782.818</v>
      </c>
      <c r="F32" s="10">
        <v>73705.089</v>
      </c>
      <c r="G32" s="10">
        <v>80221.911</v>
      </c>
      <c r="H32" s="10">
        <v>95564.783</v>
      </c>
      <c r="I32" s="10">
        <v>110995.41</v>
      </c>
      <c r="J32" s="10">
        <v>92062.949</v>
      </c>
      <c r="K32" s="10">
        <v>105952.178</v>
      </c>
      <c r="L32" s="10">
        <v>102959.728</v>
      </c>
      <c r="M32" s="10">
        <v>137620.999</v>
      </c>
    </row>
    <row r="33" spans="1:13" ht="16.5">
      <c r="A33" s="6" t="s">
        <v>17</v>
      </c>
      <c r="B33" s="10">
        <v>190281.027</v>
      </c>
      <c r="C33" s="10">
        <v>193705.403</v>
      </c>
      <c r="D33" s="10">
        <v>198784.57899999997</v>
      </c>
      <c r="E33" s="10">
        <v>211640.728</v>
      </c>
      <c r="F33" s="10">
        <v>220861.16099999996</v>
      </c>
      <c r="G33" s="10">
        <v>241877.88199999998</v>
      </c>
      <c r="H33" s="10">
        <v>213407.971</v>
      </c>
      <c r="I33" s="10">
        <v>215696.984</v>
      </c>
      <c r="J33" s="10">
        <v>195763.377</v>
      </c>
      <c r="K33" s="10">
        <v>198605.04200000002</v>
      </c>
      <c r="L33" s="10">
        <v>201772.838</v>
      </c>
      <c r="M33" s="10">
        <v>200694.646</v>
      </c>
    </row>
    <row r="34" spans="1:13" ht="16.5">
      <c r="A34" s="7" t="s">
        <v>21</v>
      </c>
      <c r="B34" s="12">
        <v>117.183</v>
      </c>
      <c r="C34" s="12">
        <v>112.183</v>
      </c>
      <c r="D34" s="12">
        <v>109.182</v>
      </c>
      <c r="E34" s="12">
        <v>16.835</v>
      </c>
      <c r="F34" s="12">
        <v>16.503</v>
      </c>
      <c r="G34" s="12">
        <v>16.503</v>
      </c>
      <c r="H34" s="12">
        <v>64.463</v>
      </c>
      <c r="I34" s="12">
        <v>64.463</v>
      </c>
      <c r="J34" s="12">
        <v>64.463</v>
      </c>
      <c r="K34" s="12">
        <v>74.013</v>
      </c>
      <c r="L34" s="12">
        <v>10.463</v>
      </c>
      <c r="M34" s="12">
        <v>332.165</v>
      </c>
    </row>
    <row r="35" spans="1:13" s="5" customFormat="1" ht="17.25">
      <c r="A35" s="7" t="s">
        <v>22</v>
      </c>
      <c r="B35" s="12">
        <v>5152.099</v>
      </c>
      <c r="C35" s="12">
        <v>7018.679</v>
      </c>
      <c r="D35" s="12">
        <v>6134.97</v>
      </c>
      <c r="E35" s="12">
        <v>3763.45</v>
      </c>
      <c r="F35" s="12">
        <v>2631.022</v>
      </c>
      <c r="G35" s="12">
        <v>2632.93</v>
      </c>
      <c r="H35" s="12">
        <v>2187.389</v>
      </c>
      <c r="I35" s="12">
        <v>2325.329</v>
      </c>
      <c r="J35" s="12">
        <v>2572.223</v>
      </c>
      <c r="K35" s="12">
        <v>2448.356</v>
      </c>
      <c r="L35" s="12">
        <v>2236.126</v>
      </c>
      <c r="M35" s="12">
        <v>2641.819</v>
      </c>
    </row>
    <row r="36" spans="1:13" s="5" customFormat="1" ht="17.25">
      <c r="A36" s="7" t="s">
        <v>23</v>
      </c>
      <c r="B36" s="12">
        <v>11249.613</v>
      </c>
      <c r="C36" s="12">
        <v>12114.194</v>
      </c>
      <c r="D36" s="12">
        <v>12807.268</v>
      </c>
      <c r="E36" s="12">
        <v>15147.239</v>
      </c>
      <c r="F36" s="12">
        <v>14587.006</v>
      </c>
      <c r="G36" s="12">
        <v>11282.991</v>
      </c>
      <c r="H36" s="12">
        <v>24459.186</v>
      </c>
      <c r="I36" s="12">
        <v>23994.341</v>
      </c>
      <c r="J36" s="12">
        <v>9400.386</v>
      </c>
      <c r="K36" s="12">
        <v>15231.361</v>
      </c>
      <c r="L36" s="12">
        <v>13464.772</v>
      </c>
      <c r="M36" s="12">
        <v>15821.795</v>
      </c>
    </row>
    <row r="37" spans="1:13" s="5" customFormat="1" ht="17.25">
      <c r="A37" s="7" t="s">
        <v>24</v>
      </c>
      <c r="B37" s="12">
        <v>123917.357</v>
      </c>
      <c r="C37" s="12">
        <v>121176.123</v>
      </c>
      <c r="D37" s="12">
        <v>123962.022</v>
      </c>
      <c r="E37" s="12">
        <v>136907.682</v>
      </c>
      <c r="F37" s="12">
        <v>145933.254</v>
      </c>
      <c r="G37" s="12">
        <v>166002.807</v>
      </c>
      <c r="H37" s="12">
        <v>122713.703</v>
      </c>
      <c r="I37" s="12">
        <v>124351.863</v>
      </c>
      <c r="J37" s="12">
        <v>117989.538</v>
      </c>
      <c r="K37" s="12">
        <v>113646.638</v>
      </c>
      <c r="L37" s="12">
        <v>116401.076</v>
      </c>
      <c r="M37" s="12">
        <v>96073.861</v>
      </c>
    </row>
    <row r="38" spans="1:13" ht="16.5">
      <c r="A38" s="7" t="s">
        <v>18</v>
      </c>
      <c r="B38" s="12">
        <v>49844.775</v>
      </c>
      <c r="C38" s="12">
        <v>53284.224</v>
      </c>
      <c r="D38" s="12">
        <v>55771.137</v>
      </c>
      <c r="E38" s="12">
        <v>55805.522</v>
      </c>
      <c r="F38" s="12">
        <v>57693.376</v>
      </c>
      <c r="G38" s="12">
        <v>61942.651</v>
      </c>
      <c r="H38" s="12">
        <v>63983.23</v>
      </c>
      <c r="I38" s="12">
        <v>64960.988</v>
      </c>
      <c r="J38" s="12">
        <v>65736.767</v>
      </c>
      <c r="K38" s="12">
        <v>67204.674</v>
      </c>
      <c r="L38" s="12">
        <v>69660.401</v>
      </c>
      <c r="M38" s="12">
        <v>85825.006</v>
      </c>
    </row>
    <row r="39" spans="1:13" ht="16.5">
      <c r="A39" s="6" t="s">
        <v>19</v>
      </c>
      <c r="B39" s="10">
        <v>10577.111</v>
      </c>
      <c r="C39" s="10">
        <v>10290.4978596</v>
      </c>
      <c r="D39" s="10">
        <v>10302.467076399998</v>
      </c>
      <c r="E39" s="10">
        <v>9176.542</v>
      </c>
      <c r="F39" s="10">
        <v>9153.05</v>
      </c>
      <c r="G39" s="10">
        <v>9138.048</v>
      </c>
      <c r="H39" s="10">
        <v>9114.439</v>
      </c>
      <c r="I39" s="10">
        <v>9296.0479366</v>
      </c>
      <c r="J39" s="10">
        <v>8597.882</v>
      </c>
      <c r="K39" s="10">
        <v>8392.7376404</v>
      </c>
      <c r="L39" s="10">
        <v>8956.818</v>
      </c>
      <c r="M39" s="10">
        <v>8843.002</v>
      </c>
    </row>
    <row r="40" spans="1:13" ht="16.5">
      <c r="A40" s="4" t="s">
        <v>13</v>
      </c>
      <c r="B40" s="9">
        <v>1272735.779</v>
      </c>
      <c r="C40" s="9">
        <v>1359386.431888</v>
      </c>
      <c r="D40" s="9">
        <v>1450318.7458607</v>
      </c>
      <c r="E40" s="9">
        <v>1515902.7810000002</v>
      </c>
      <c r="F40" s="9">
        <v>1597793.436</v>
      </c>
      <c r="G40" s="9">
        <v>1663176.5350000001</v>
      </c>
      <c r="H40" s="9">
        <v>1696624.8939999999</v>
      </c>
      <c r="I40" s="9">
        <v>1750232.2510038</v>
      </c>
      <c r="J40" s="9">
        <v>1764040.383</v>
      </c>
      <c r="K40" s="9">
        <v>1832908.5005799</v>
      </c>
      <c r="L40" s="9">
        <v>1871710.1930000002</v>
      </c>
      <c r="M40" s="9">
        <v>1945192.1670000004</v>
      </c>
    </row>
    <row r="41" spans="1:13" ht="16.5">
      <c r="A41" s="6" t="s">
        <v>15</v>
      </c>
      <c r="B41" s="10">
        <v>8283.095</v>
      </c>
      <c r="C41" s="10">
        <v>5789.904</v>
      </c>
      <c r="D41" s="10">
        <v>7601.779</v>
      </c>
      <c r="E41" s="10">
        <v>6369.619</v>
      </c>
      <c r="F41" s="10">
        <v>8316.266</v>
      </c>
      <c r="G41" s="10">
        <v>7381.915</v>
      </c>
      <c r="H41" s="10">
        <v>9134.213</v>
      </c>
      <c r="I41" s="10">
        <v>14700.762</v>
      </c>
      <c r="J41" s="10">
        <v>9779.816</v>
      </c>
      <c r="K41" s="10">
        <v>8073.913</v>
      </c>
      <c r="L41" s="10">
        <v>5494.198</v>
      </c>
      <c r="M41" s="10">
        <v>3582.845</v>
      </c>
    </row>
    <row r="42" spans="1:13" ht="16.5">
      <c r="A42" s="6" t="s">
        <v>16</v>
      </c>
      <c r="B42" s="10">
        <v>130511.743</v>
      </c>
      <c r="C42" s="10">
        <v>156843.24</v>
      </c>
      <c r="D42" s="10">
        <v>164251.308</v>
      </c>
      <c r="E42" s="10">
        <v>165299.096</v>
      </c>
      <c r="F42" s="10">
        <v>197323.206</v>
      </c>
      <c r="G42" s="10">
        <v>216189.78</v>
      </c>
      <c r="H42" s="10">
        <v>208513.772</v>
      </c>
      <c r="I42" s="10">
        <v>207947.443</v>
      </c>
      <c r="J42" s="10">
        <v>196781.252</v>
      </c>
      <c r="K42" s="10">
        <v>204610.373</v>
      </c>
      <c r="L42" s="10">
        <v>200989.373</v>
      </c>
      <c r="M42" s="10">
        <v>219804.985</v>
      </c>
    </row>
    <row r="43" spans="1:13" ht="16.5">
      <c r="A43" s="6" t="s">
        <v>17</v>
      </c>
      <c r="B43" s="10">
        <v>1110928.246</v>
      </c>
      <c r="C43" s="10">
        <v>1171744.324</v>
      </c>
      <c r="D43" s="10">
        <v>1251791.824</v>
      </c>
      <c r="E43" s="10">
        <v>1314787.8620000002</v>
      </c>
      <c r="F43" s="10">
        <v>1359945.372</v>
      </c>
      <c r="G43" s="10">
        <v>1404236.8080000002</v>
      </c>
      <c r="H43" s="10">
        <v>1440478.131</v>
      </c>
      <c r="I43" s="10">
        <v>1480520.463</v>
      </c>
      <c r="J43" s="10">
        <v>1512275.659</v>
      </c>
      <c r="K43" s="10">
        <v>1575468.293</v>
      </c>
      <c r="L43" s="10">
        <v>1621131.2650000001</v>
      </c>
      <c r="M43" s="10">
        <v>1677307.6660000002</v>
      </c>
    </row>
    <row r="44" spans="1:13" s="5" customFormat="1" ht="17.25">
      <c r="A44" s="7" t="s">
        <v>21</v>
      </c>
      <c r="B44" s="12">
        <v>15892.601</v>
      </c>
      <c r="C44" s="12">
        <v>281.434</v>
      </c>
      <c r="D44" s="12">
        <v>306.839</v>
      </c>
      <c r="E44" s="12">
        <v>92.794</v>
      </c>
      <c r="F44" s="12">
        <v>198.176</v>
      </c>
      <c r="G44" s="12">
        <v>164.146</v>
      </c>
      <c r="H44" s="12">
        <v>157.874</v>
      </c>
      <c r="I44" s="12">
        <v>412.031</v>
      </c>
      <c r="J44" s="12">
        <v>372.464</v>
      </c>
      <c r="K44" s="12">
        <v>268.557</v>
      </c>
      <c r="L44" s="12">
        <v>299.97</v>
      </c>
      <c r="M44" s="12">
        <v>511.102</v>
      </c>
    </row>
    <row r="45" spans="1:13" ht="16.5">
      <c r="A45" s="7" t="s">
        <v>22</v>
      </c>
      <c r="B45" s="12">
        <v>28735.652</v>
      </c>
      <c r="C45" s="12">
        <v>39659.721</v>
      </c>
      <c r="D45" s="12">
        <v>33094.365</v>
      </c>
      <c r="E45" s="12">
        <v>24713.573</v>
      </c>
      <c r="F45" s="12">
        <v>17554.253</v>
      </c>
      <c r="G45" s="12">
        <v>30763.286</v>
      </c>
      <c r="H45" s="12">
        <v>33643.769</v>
      </c>
      <c r="I45" s="12">
        <v>32220.913</v>
      </c>
      <c r="J45" s="12">
        <v>33112.37</v>
      </c>
      <c r="K45" s="12">
        <v>32158.476</v>
      </c>
      <c r="L45" s="12">
        <v>16806.169</v>
      </c>
      <c r="M45" s="12">
        <v>15249.7</v>
      </c>
    </row>
    <row r="46" spans="1:13" s="5" customFormat="1" ht="17.25">
      <c r="A46" s="7" t="s">
        <v>23</v>
      </c>
      <c r="B46" s="12">
        <v>105799.572</v>
      </c>
      <c r="C46" s="12">
        <v>90248.169</v>
      </c>
      <c r="D46" s="12">
        <v>98463.84</v>
      </c>
      <c r="E46" s="12">
        <v>108308.113</v>
      </c>
      <c r="F46" s="12">
        <v>116475.594</v>
      </c>
      <c r="G46" s="12">
        <v>107365.846</v>
      </c>
      <c r="H46" s="12">
        <v>108067.317</v>
      </c>
      <c r="I46" s="12">
        <v>111590.527</v>
      </c>
      <c r="J46" s="12">
        <v>89177.31</v>
      </c>
      <c r="K46" s="12">
        <v>120008.346</v>
      </c>
      <c r="L46" s="12">
        <v>135759.088</v>
      </c>
      <c r="M46" s="12">
        <v>147284.258</v>
      </c>
    </row>
    <row r="47" spans="1:13" s="5" customFormat="1" ht="17.25">
      <c r="A47" s="7" t="s">
        <v>24</v>
      </c>
      <c r="B47" s="12">
        <v>415716.719</v>
      </c>
      <c r="C47" s="12">
        <v>436579.093</v>
      </c>
      <c r="D47" s="12">
        <v>452994.944</v>
      </c>
      <c r="E47" s="12">
        <v>459810.249</v>
      </c>
      <c r="F47" s="12">
        <v>462476.64</v>
      </c>
      <c r="G47" s="12">
        <v>452693.083</v>
      </c>
      <c r="H47" s="12">
        <v>450357.057</v>
      </c>
      <c r="I47" s="12">
        <v>453454.272</v>
      </c>
      <c r="J47" s="12">
        <v>439514.211</v>
      </c>
      <c r="K47" s="12">
        <v>454280.891</v>
      </c>
      <c r="L47" s="12">
        <v>459092.849</v>
      </c>
      <c r="M47" s="12">
        <v>478358.358</v>
      </c>
    </row>
    <row r="48" spans="1:13" s="5" customFormat="1" ht="17.25">
      <c r="A48" s="7" t="s">
        <v>18</v>
      </c>
      <c r="B48" s="12">
        <v>544783.702</v>
      </c>
      <c r="C48" s="12">
        <v>604975.907</v>
      </c>
      <c r="D48" s="12">
        <v>666931.836</v>
      </c>
      <c r="E48" s="12">
        <v>721863.133</v>
      </c>
      <c r="F48" s="12">
        <v>763240.709</v>
      </c>
      <c r="G48" s="12">
        <v>813250.447</v>
      </c>
      <c r="H48" s="12">
        <v>848252.114</v>
      </c>
      <c r="I48" s="12">
        <v>882842.72</v>
      </c>
      <c r="J48" s="12">
        <v>950099.304</v>
      </c>
      <c r="K48" s="12">
        <v>968752.023</v>
      </c>
      <c r="L48" s="12">
        <v>1009173.189</v>
      </c>
      <c r="M48" s="12">
        <v>1035904.248</v>
      </c>
    </row>
    <row r="49" spans="1:13" ht="16.5">
      <c r="A49" s="6" t="s">
        <v>19</v>
      </c>
      <c r="B49" s="10">
        <v>23012.695</v>
      </c>
      <c r="C49" s="10">
        <v>25008.963888000002</v>
      </c>
      <c r="D49" s="10">
        <v>26673.8348607</v>
      </c>
      <c r="E49" s="10">
        <v>29446.204</v>
      </c>
      <c r="F49" s="10">
        <v>32208.592</v>
      </c>
      <c r="G49" s="10">
        <v>35368.032</v>
      </c>
      <c r="H49" s="10">
        <v>38498.778</v>
      </c>
      <c r="I49" s="10">
        <v>47063.583003800006</v>
      </c>
      <c r="J49" s="10">
        <v>45203.656</v>
      </c>
      <c r="K49" s="10">
        <v>44755.9215799</v>
      </c>
      <c r="L49" s="10">
        <v>44095.357</v>
      </c>
      <c r="M49" s="10">
        <v>44496.671</v>
      </c>
    </row>
    <row r="50" ht="16.5">
      <c r="A50" s="1"/>
    </row>
  </sheetData>
  <sheetProtection/>
  <mergeCells count="4">
    <mergeCell ref="A1:M1"/>
    <mergeCell ref="A2:M2"/>
    <mergeCell ref="A3:A4"/>
    <mergeCell ref="B3:M3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85" r:id="rId1"/>
  <rowBreaks count="2" manualBreakCount="2">
    <brk id="8" max="255" man="1"/>
    <brk id="32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M50"/>
  <sheetViews>
    <sheetView zoomScale="90" zoomScaleNormal="90" zoomScalePageLayoutView="0" workbookViewId="0" topLeftCell="A1">
      <selection activeCell="A1" sqref="A1:M1"/>
    </sheetView>
  </sheetViews>
  <sheetFormatPr defaultColWidth="9.00390625" defaultRowHeight="12.75"/>
  <cols>
    <col min="1" max="1" width="40.75390625" style="8" customWidth="1"/>
    <col min="2" max="2" width="10.25390625" style="1" customWidth="1"/>
    <col min="3" max="16384" width="9.125" style="1" customWidth="1"/>
  </cols>
  <sheetData>
    <row r="1" spans="1:13" ht="48.75" customHeight="1">
      <c r="A1" s="33" t="s">
        <v>30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16.5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46"/>
      <c r="M2" s="46"/>
    </row>
    <row r="3" spans="1:13" ht="16.5">
      <c r="A3" s="35"/>
      <c r="B3" s="36">
        <v>2010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8"/>
    </row>
    <row r="4" spans="1:13" ht="16.5">
      <c r="A4" s="35"/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25</v>
      </c>
      <c r="H4" s="3" t="s">
        <v>26</v>
      </c>
      <c r="I4" s="3" t="s">
        <v>6</v>
      </c>
      <c r="J4" s="3" t="s">
        <v>7</v>
      </c>
      <c r="K4" s="3" t="s">
        <v>8</v>
      </c>
      <c r="L4" s="3" t="s">
        <v>9</v>
      </c>
      <c r="M4" s="13" t="s">
        <v>10</v>
      </c>
    </row>
    <row r="5" spans="1:13" ht="16.5">
      <c r="A5" s="2" t="s">
        <v>11</v>
      </c>
      <c r="B5" s="14">
        <v>2598684.189</v>
      </c>
      <c r="C5" s="14">
        <v>2601761.423</v>
      </c>
      <c r="D5" s="14">
        <v>2570735.168</v>
      </c>
      <c r="E5" s="14">
        <v>2603090.612</v>
      </c>
      <c r="F5" s="14">
        <v>2694485.473</v>
      </c>
      <c r="G5" s="14">
        <v>2795395.492</v>
      </c>
      <c r="H5" s="14">
        <v>3018515.83</v>
      </c>
      <c r="I5" s="14">
        <v>3164271.34</v>
      </c>
      <c r="J5" s="14">
        <v>2899520.515</v>
      </c>
      <c r="K5" s="14">
        <v>3017231.143</v>
      </c>
      <c r="L5" s="14">
        <v>3233960.92</v>
      </c>
      <c r="M5" s="14">
        <v>3269675.8882491</v>
      </c>
    </row>
    <row r="6" spans="1:13" ht="16.5">
      <c r="A6" s="4" t="s">
        <v>12</v>
      </c>
      <c r="B6" s="14">
        <v>935699.269</v>
      </c>
      <c r="C6" s="14">
        <v>1031237.42</v>
      </c>
      <c r="D6" s="14">
        <v>1027524.1579999998</v>
      </c>
      <c r="E6" s="14">
        <v>1036663.733</v>
      </c>
      <c r="F6" s="14">
        <v>1071425.623</v>
      </c>
      <c r="G6" s="14">
        <v>1059219.877</v>
      </c>
      <c r="H6" s="14">
        <v>1066742.054</v>
      </c>
      <c r="I6" s="14">
        <v>1160425.3229999999</v>
      </c>
      <c r="J6" s="14">
        <v>1191968.895</v>
      </c>
      <c r="K6" s="14">
        <v>1318032.632</v>
      </c>
      <c r="L6" s="14">
        <v>1359121.7060000002</v>
      </c>
      <c r="M6" s="14">
        <v>1380333.105</v>
      </c>
    </row>
    <row r="7" spans="1:13" ht="16.5">
      <c r="A7" s="4" t="s">
        <v>13</v>
      </c>
      <c r="B7" s="14">
        <v>1662984.92</v>
      </c>
      <c r="C7" s="14">
        <v>1570524.003</v>
      </c>
      <c r="D7" s="14">
        <v>1543211.01</v>
      </c>
      <c r="E7" s="14">
        <v>1566426.8790000002</v>
      </c>
      <c r="F7" s="14">
        <v>1623059.85</v>
      </c>
      <c r="G7" s="14">
        <v>1736175.615</v>
      </c>
      <c r="H7" s="14">
        <v>1951773.776</v>
      </c>
      <c r="I7" s="14">
        <v>2003846.017</v>
      </c>
      <c r="J7" s="14">
        <v>1707551.62</v>
      </c>
      <c r="K7" s="14">
        <v>1699198.511</v>
      </c>
      <c r="L7" s="14">
        <v>1874839.2140000002</v>
      </c>
      <c r="M7" s="14">
        <v>1889342.7832491</v>
      </c>
    </row>
    <row r="8" spans="1:13" ht="16.5">
      <c r="A8" s="2" t="s">
        <v>14</v>
      </c>
      <c r="B8" s="14">
        <v>1545240.8989499998</v>
      </c>
      <c r="C8" s="14">
        <v>1531550.2042999999</v>
      </c>
      <c r="D8" s="14">
        <v>1463792.21245</v>
      </c>
      <c r="E8" s="14">
        <v>1485934.65225</v>
      </c>
      <c r="F8" s="14">
        <v>1527982.29025</v>
      </c>
      <c r="G8" s="14">
        <v>1548655.6669</v>
      </c>
      <c r="H8" s="14">
        <v>1527796.79635</v>
      </c>
      <c r="I8" s="14">
        <v>1624639.4222</v>
      </c>
      <c r="J8" s="14">
        <v>1637026.5039499998</v>
      </c>
      <c r="K8" s="14">
        <v>1715718.29335</v>
      </c>
      <c r="L8" s="14">
        <v>1850638.2372000003</v>
      </c>
      <c r="M8" s="14">
        <v>1770917.74723</v>
      </c>
    </row>
    <row r="9" spans="1:13" ht="16.5">
      <c r="A9" s="4" t="s">
        <v>12</v>
      </c>
      <c r="B9" s="14">
        <v>798237.6477</v>
      </c>
      <c r="C9" s="14">
        <v>886261.22165</v>
      </c>
      <c r="D9" s="14">
        <v>868027.7289499999</v>
      </c>
      <c r="E9" s="14">
        <v>870332.4</v>
      </c>
      <c r="F9" s="14">
        <v>906945.9477</v>
      </c>
      <c r="G9" s="14">
        <v>889026.6140000001</v>
      </c>
      <c r="H9" s="14">
        <v>883645.41445</v>
      </c>
      <c r="I9" s="14">
        <v>972405.45615</v>
      </c>
      <c r="J9" s="14">
        <v>1004740.36525</v>
      </c>
      <c r="K9" s="14">
        <v>1131089.21535</v>
      </c>
      <c r="L9" s="14">
        <v>1164182.0177000002</v>
      </c>
      <c r="M9" s="14">
        <v>1102571.823</v>
      </c>
    </row>
    <row r="10" spans="1:13" ht="16.5">
      <c r="A10" s="6" t="s">
        <v>15</v>
      </c>
      <c r="B10" s="15">
        <v>250901.688</v>
      </c>
      <c r="C10" s="15">
        <v>324313.802</v>
      </c>
      <c r="D10" s="15">
        <v>297278.572</v>
      </c>
      <c r="E10" s="15">
        <v>278157.266</v>
      </c>
      <c r="F10" s="15">
        <v>326571.022</v>
      </c>
      <c r="G10" s="15">
        <v>337936.265</v>
      </c>
      <c r="H10" s="15">
        <v>338921.855</v>
      </c>
      <c r="I10" s="15">
        <v>379871.409</v>
      </c>
      <c r="J10" s="15">
        <v>397950.539</v>
      </c>
      <c r="K10" s="15">
        <v>512664.91</v>
      </c>
      <c r="L10" s="15">
        <v>489540.955</v>
      </c>
      <c r="M10" s="15">
        <v>526661.261</v>
      </c>
    </row>
    <row r="11" spans="1:13" s="5" customFormat="1" ht="17.25">
      <c r="A11" s="6" t="s">
        <v>16</v>
      </c>
      <c r="B11" s="15">
        <v>283.822</v>
      </c>
      <c r="C11" s="15">
        <v>359.373</v>
      </c>
      <c r="D11" s="15">
        <v>19.097</v>
      </c>
      <c r="E11" s="15">
        <v>381.4</v>
      </c>
      <c r="F11" s="15">
        <v>358.485</v>
      </c>
      <c r="G11" s="15">
        <v>345.451</v>
      </c>
      <c r="H11" s="15">
        <v>342.686</v>
      </c>
      <c r="I11" s="15">
        <v>340.526</v>
      </c>
      <c r="J11" s="15">
        <v>364.482</v>
      </c>
      <c r="K11" s="15">
        <v>342.115</v>
      </c>
      <c r="L11" s="15">
        <v>10.612</v>
      </c>
      <c r="M11" s="15">
        <v>10.783</v>
      </c>
    </row>
    <row r="12" spans="1:13" s="5" customFormat="1" ht="17.25">
      <c r="A12" s="6" t="s">
        <v>17</v>
      </c>
      <c r="B12" s="15">
        <v>228206.20500000002</v>
      </c>
      <c r="C12" s="15">
        <v>230962.85499999998</v>
      </c>
      <c r="D12" s="15">
        <v>231180.825</v>
      </c>
      <c r="E12" s="15">
        <v>231777.848</v>
      </c>
      <c r="F12" s="15">
        <v>211705.424</v>
      </c>
      <c r="G12" s="15">
        <v>220051.293</v>
      </c>
      <c r="H12" s="15">
        <v>216274.09600000002</v>
      </c>
      <c r="I12" s="15">
        <v>234661.457</v>
      </c>
      <c r="J12" s="15">
        <v>350697.258</v>
      </c>
      <c r="K12" s="15">
        <v>353722.31299999997</v>
      </c>
      <c r="L12" s="15">
        <v>359126.25299999997</v>
      </c>
      <c r="M12" s="15">
        <v>364079.63099999994</v>
      </c>
    </row>
    <row r="13" spans="1:13" s="5" customFormat="1" ht="17.25">
      <c r="A13" s="7" t="s">
        <v>21</v>
      </c>
      <c r="B13" s="16">
        <v>65</v>
      </c>
      <c r="C13" s="16">
        <v>65</v>
      </c>
      <c r="D13" s="16">
        <v>65</v>
      </c>
      <c r="E13" s="16">
        <v>65</v>
      </c>
      <c r="F13" s="16">
        <v>65</v>
      </c>
      <c r="G13" s="16">
        <v>1413.3</v>
      </c>
      <c r="H13" s="16">
        <v>65</v>
      </c>
      <c r="I13" s="16">
        <v>65</v>
      </c>
      <c r="J13" s="16">
        <v>65</v>
      </c>
      <c r="K13" s="16">
        <v>65</v>
      </c>
      <c r="L13" s="16">
        <v>1065.004</v>
      </c>
      <c r="M13" s="16">
        <v>0</v>
      </c>
    </row>
    <row r="14" spans="1:13" ht="16.5">
      <c r="A14" s="7" t="s">
        <v>22</v>
      </c>
      <c r="B14" s="16">
        <v>5374.44</v>
      </c>
      <c r="C14" s="16">
        <v>2488.498</v>
      </c>
      <c r="D14" s="16">
        <v>2162.54</v>
      </c>
      <c r="E14" s="16">
        <v>777.54</v>
      </c>
      <c r="F14" s="16">
        <v>461.308</v>
      </c>
      <c r="G14" s="16">
        <v>5192.54</v>
      </c>
      <c r="H14" s="16">
        <v>167.54</v>
      </c>
      <c r="I14" s="16">
        <v>141.967</v>
      </c>
      <c r="J14" s="16">
        <v>141.967</v>
      </c>
      <c r="K14" s="16">
        <v>141.967</v>
      </c>
      <c r="L14" s="16">
        <v>146.967</v>
      </c>
      <c r="M14" s="16">
        <v>1230</v>
      </c>
    </row>
    <row r="15" spans="1:13" ht="16.5">
      <c r="A15" s="7" t="s">
        <v>23</v>
      </c>
      <c r="B15" s="16">
        <v>30284.591</v>
      </c>
      <c r="C15" s="16">
        <v>30408.591</v>
      </c>
      <c r="D15" s="16">
        <v>28564.791</v>
      </c>
      <c r="E15" s="16">
        <v>26163.318</v>
      </c>
      <c r="F15" s="16">
        <v>2111.009</v>
      </c>
      <c r="G15" s="16">
        <v>2217.075</v>
      </c>
      <c r="H15" s="16">
        <v>2404.424</v>
      </c>
      <c r="I15" s="16">
        <v>1724.682</v>
      </c>
      <c r="J15" s="16">
        <v>1856.682</v>
      </c>
      <c r="K15" s="16">
        <v>2825.367</v>
      </c>
      <c r="L15" s="16">
        <v>4090.167</v>
      </c>
      <c r="M15" s="16">
        <v>8312.931</v>
      </c>
    </row>
    <row r="16" spans="1:13" ht="16.5">
      <c r="A16" s="7" t="s">
        <v>24</v>
      </c>
      <c r="B16" s="16">
        <v>148342.181</v>
      </c>
      <c r="C16" s="16">
        <v>153861.773</v>
      </c>
      <c r="D16" s="16">
        <v>157210.28</v>
      </c>
      <c r="E16" s="16">
        <v>161046.437</v>
      </c>
      <c r="F16" s="16">
        <v>165070.057</v>
      </c>
      <c r="G16" s="16">
        <v>166840.678</v>
      </c>
      <c r="H16" s="16">
        <v>168850.559</v>
      </c>
      <c r="I16" s="16">
        <v>185243.096</v>
      </c>
      <c r="J16" s="16">
        <v>302668.82</v>
      </c>
      <c r="K16" s="16">
        <v>308539.048</v>
      </c>
      <c r="L16" s="16">
        <v>311570.516</v>
      </c>
      <c r="M16" s="16">
        <v>310422.496</v>
      </c>
    </row>
    <row r="17" spans="1:13" ht="16.5">
      <c r="A17" s="7" t="s">
        <v>18</v>
      </c>
      <c r="B17" s="16">
        <v>44139.993</v>
      </c>
      <c r="C17" s="16">
        <v>44138.993</v>
      </c>
      <c r="D17" s="16">
        <v>43178.214</v>
      </c>
      <c r="E17" s="16">
        <v>43725.553</v>
      </c>
      <c r="F17" s="16">
        <v>43998.05</v>
      </c>
      <c r="G17" s="16">
        <v>44387.7</v>
      </c>
      <c r="H17" s="16">
        <v>44786.573</v>
      </c>
      <c r="I17" s="16">
        <v>47486.712</v>
      </c>
      <c r="J17" s="16">
        <v>45964.789</v>
      </c>
      <c r="K17" s="16">
        <v>42150.931</v>
      </c>
      <c r="L17" s="16">
        <v>42253.599</v>
      </c>
      <c r="M17" s="16">
        <v>44114.204</v>
      </c>
    </row>
    <row r="18" spans="1:13" ht="16.5">
      <c r="A18" s="6" t="s">
        <v>19</v>
      </c>
      <c r="B18" s="15">
        <v>318845.9327</v>
      </c>
      <c r="C18" s="15">
        <v>330625.19165</v>
      </c>
      <c r="D18" s="15">
        <v>339549.23494999995</v>
      </c>
      <c r="E18" s="15">
        <v>360015.886</v>
      </c>
      <c r="F18" s="15">
        <v>368311.01670000004</v>
      </c>
      <c r="G18" s="15">
        <v>330693.60500000004</v>
      </c>
      <c r="H18" s="15">
        <v>328106.77745</v>
      </c>
      <c r="I18" s="15">
        <v>357532.06415</v>
      </c>
      <c r="J18" s="15">
        <v>255728.08625</v>
      </c>
      <c r="K18" s="15">
        <v>264359.87734999997</v>
      </c>
      <c r="L18" s="15">
        <v>315504.1977</v>
      </c>
      <c r="M18" s="15">
        <v>211820.14800000002</v>
      </c>
    </row>
    <row r="19" spans="1:13" ht="16.5">
      <c r="A19" s="4" t="s">
        <v>13</v>
      </c>
      <c r="B19" s="14">
        <v>747003.25125</v>
      </c>
      <c r="C19" s="14">
        <v>645288.98265</v>
      </c>
      <c r="D19" s="14">
        <v>595764.4835000001</v>
      </c>
      <c r="E19" s="14">
        <v>615602.25225</v>
      </c>
      <c r="F19" s="14">
        <v>621036.34255</v>
      </c>
      <c r="G19" s="14">
        <v>659629.0529</v>
      </c>
      <c r="H19" s="14">
        <v>644151.3819</v>
      </c>
      <c r="I19" s="14">
        <v>652233.9660499999</v>
      </c>
      <c r="J19" s="14">
        <v>632286.1386999999</v>
      </c>
      <c r="K19" s="14">
        <v>584629.078</v>
      </c>
      <c r="L19" s="14">
        <v>686456.2195</v>
      </c>
      <c r="M19" s="14">
        <v>668345.92423</v>
      </c>
    </row>
    <row r="20" spans="1:13" s="5" customFormat="1" ht="17.25">
      <c r="A20" s="6" t="s">
        <v>15</v>
      </c>
      <c r="B20" s="15">
        <v>408581.296</v>
      </c>
      <c r="C20" s="15">
        <v>347331.198</v>
      </c>
      <c r="D20" s="15">
        <v>370054.902</v>
      </c>
      <c r="E20" s="15">
        <v>373768.162</v>
      </c>
      <c r="F20" s="15">
        <v>374694.761</v>
      </c>
      <c r="G20" s="15">
        <v>440045.128</v>
      </c>
      <c r="H20" s="15">
        <v>431217.384</v>
      </c>
      <c r="I20" s="15">
        <v>404387.571</v>
      </c>
      <c r="J20" s="15">
        <v>438947.343</v>
      </c>
      <c r="K20" s="15">
        <v>388356.064</v>
      </c>
      <c r="L20" s="15">
        <v>428939.496</v>
      </c>
      <c r="M20" s="15">
        <v>441765.166</v>
      </c>
    </row>
    <row r="21" spans="1:13" ht="16.5">
      <c r="A21" s="6" t="s">
        <v>16</v>
      </c>
      <c r="B21" s="15">
        <v>1384.105</v>
      </c>
      <c r="C21" s="15">
        <v>1610.519</v>
      </c>
      <c r="D21" s="15">
        <v>161.162</v>
      </c>
      <c r="E21" s="15">
        <v>164.679</v>
      </c>
      <c r="F21" s="15">
        <v>165.212</v>
      </c>
      <c r="G21" s="15">
        <v>165.219</v>
      </c>
      <c r="H21" s="15">
        <v>165.181</v>
      </c>
      <c r="I21" s="15">
        <v>167.389</v>
      </c>
      <c r="J21" s="15">
        <v>166.546</v>
      </c>
      <c r="K21" s="15">
        <v>161.847</v>
      </c>
      <c r="L21" s="15">
        <v>163.234</v>
      </c>
      <c r="M21" s="15">
        <v>161.202</v>
      </c>
    </row>
    <row r="22" spans="1:13" s="5" customFormat="1" ht="17.25">
      <c r="A22" s="6" t="s">
        <v>17</v>
      </c>
      <c r="B22" s="15">
        <v>111264.15100000001</v>
      </c>
      <c r="C22" s="15">
        <v>104317.57200000001</v>
      </c>
      <c r="D22" s="15">
        <v>85412.428</v>
      </c>
      <c r="E22" s="15">
        <v>108829.75300000001</v>
      </c>
      <c r="F22" s="15">
        <v>116380.38</v>
      </c>
      <c r="G22" s="15">
        <v>96419.351</v>
      </c>
      <c r="H22" s="15">
        <v>118234.44799999999</v>
      </c>
      <c r="I22" s="15">
        <v>96569.476</v>
      </c>
      <c r="J22" s="15">
        <v>87874.22700000001</v>
      </c>
      <c r="K22" s="15">
        <v>76196.429</v>
      </c>
      <c r="L22" s="15">
        <v>82638.383</v>
      </c>
      <c r="M22" s="15">
        <v>78771.897</v>
      </c>
    </row>
    <row r="23" spans="1:13" s="5" customFormat="1" ht="17.25">
      <c r="A23" s="7" t="s">
        <v>21</v>
      </c>
      <c r="B23" s="17">
        <v>10.813</v>
      </c>
      <c r="C23" s="17">
        <v>10.813</v>
      </c>
      <c r="D23" s="17">
        <v>10.813</v>
      </c>
      <c r="E23" s="17">
        <v>10.813</v>
      </c>
      <c r="F23" s="17">
        <v>10.813</v>
      </c>
      <c r="G23" s="17">
        <v>10.813</v>
      </c>
      <c r="H23" s="17">
        <v>10.813</v>
      </c>
      <c r="I23" s="17">
        <v>876.38</v>
      </c>
      <c r="J23" s="17">
        <v>0</v>
      </c>
      <c r="K23" s="17">
        <v>0</v>
      </c>
      <c r="L23" s="17">
        <v>11019.031</v>
      </c>
      <c r="M23" s="17">
        <v>4419.331</v>
      </c>
    </row>
    <row r="24" spans="1:13" s="5" customFormat="1" ht="17.25">
      <c r="A24" s="7" t="s">
        <v>22</v>
      </c>
      <c r="B24" s="17">
        <v>10589.709</v>
      </c>
      <c r="C24" s="17">
        <v>12672.132</v>
      </c>
      <c r="D24" s="17">
        <v>8169.81</v>
      </c>
      <c r="E24" s="17">
        <v>5102.857</v>
      </c>
      <c r="F24" s="17">
        <v>3690.621</v>
      </c>
      <c r="G24" s="17">
        <v>3069.612</v>
      </c>
      <c r="H24" s="17">
        <v>13436.154</v>
      </c>
      <c r="I24" s="17">
        <v>8434.424</v>
      </c>
      <c r="J24" s="17">
        <v>7245.344</v>
      </c>
      <c r="K24" s="17">
        <v>7425.49</v>
      </c>
      <c r="L24" s="17">
        <v>3579.761</v>
      </c>
      <c r="M24" s="17">
        <v>9654.8</v>
      </c>
    </row>
    <row r="25" spans="1:13" ht="16.5">
      <c r="A25" s="7" t="s">
        <v>23</v>
      </c>
      <c r="B25" s="17">
        <v>31240.281</v>
      </c>
      <c r="C25" s="17">
        <v>23895.799</v>
      </c>
      <c r="D25" s="17">
        <v>18753.572</v>
      </c>
      <c r="E25" s="17">
        <v>35696.408</v>
      </c>
      <c r="F25" s="17">
        <v>35881.699</v>
      </c>
      <c r="G25" s="17">
        <v>31173.767</v>
      </c>
      <c r="H25" s="17">
        <v>40673.005</v>
      </c>
      <c r="I25" s="17">
        <v>27848.666</v>
      </c>
      <c r="J25" s="17">
        <v>10895.278</v>
      </c>
      <c r="K25" s="17">
        <v>10114.545</v>
      </c>
      <c r="L25" s="17">
        <v>9479.035</v>
      </c>
      <c r="M25" s="17">
        <v>5864.803</v>
      </c>
    </row>
    <row r="26" spans="1:13" ht="16.5">
      <c r="A26" s="7" t="s">
        <v>24</v>
      </c>
      <c r="B26" s="17">
        <v>61978.093</v>
      </c>
      <c r="C26" s="17">
        <v>60242.622</v>
      </c>
      <c r="D26" s="17">
        <v>50506.107</v>
      </c>
      <c r="E26" s="17">
        <v>60168.247</v>
      </c>
      <c r="F26" s="17">
        <v>68581.531</v>
      </c>
      <c r="G26" s="17">
        <v>53802.964</v>
      </c>
      <c r="H26" s="17">
        <v>59962.913</v>
      </c>
      <c r="I26" s="17">
        <v>54550.409</v>
      </c>
      <c r="J26" s="17">
        <v>64224.266</v>
      </c>
      <c r="K26" s="17">
        <v>52258.847</v>
      </c>
      <c r="L26" s="17">
        <v>54615.485</v>
      </c>
      <c r="M26" s="17">
        <v>38576.62</v>
      </c>
    </row>
    <row r="27" spans="1:13" ht="16.5">
      <c r="A27" s="7" t="s">
        <v>18</v>
      </c>
      <c r="B27" s="17">
        <v>7445.255</v>
      </c>
      <c r="C27" s="17">
        <v>7496.206</v>
      </c>
      <c r="D27" s="17">
        <v>7972.126</v>
      </c>
      <c r="E27" s="17">
        <v>7851.428</v>
      </c>
      <c r="F27" s="17">
        <v>8215.716</v>
      </c>
      <c r="G27" s="17">
        <v>8362.195</v>
      </c>
      <c r="H27" s="17">
        <v>4151.563</v>
      </c>
      <c r="I27" s="17">
        <v>4859.597</v>
      </c>
      <c r="J27" s="17">
        <v>5509.339</v>
      </c>
      <c r="K27" s="17">
        <v>6397.547</v>
      </c>
      <c r="L27" s="17">
        <v>3945.071</v>
      </c>
      <c r="M27" s="17">
        <v>20256.343</v>
      </c>
    </row>
    <row r="28" spans="1:13" ht="16.5">
      <c r="A28" s="6" t="s">
        <v>19</v>
      </c>
      <c r="B28" s="15">
        <v>225773.69925</v>
      </c>
      <c r="C28" s="15">
        <v>192029.69365</v>
      </c>
      <c r="D28" s="15">
        <v>140135.9915</v>
      </c>
      <c r="E28" s="15">
        <v>132839.65825</v>
      </c>
      <c r="F28" s="15">
        <v>129795.98955</v>
      </c>
      <c r="G28" s="15">
        <v>122999.35489999999</v>
      </c>
      <c r="H28" s="15">
        <v>94534.3689</v>
      </c>
      <c r="I28" s="15">
        <v>151109.53005</v>
      </c>
      <c r="J28" s="15">
        <v>105298.0227</v>
      </c>
      <c r="K28" s="15">
        <v>119914.738</v>
      </c>
      <c r="L28" s="15">
        <v>174715.1065</v>
      </c>
      <c r="M28" s="15">
        <v>147647.65923</v>
      </c>
    </row>
    <row r="29" spans="1:13" ht="16.5">
      <c r="A29" s="2" t="s">
        <v>20</v>
      </c>
      <c r="B29" s="14">
        <v>1053443.29005</v>
      </c>
      <c r="C29" s="14">
        <v>1070211.2187</v>
      </c>
      <c r="D29" s="14">
        <v>1106942.95555</v>
      </c>
      <c r="E29" s="14">
        <v>1117155.95975</v>
      </c>
      <c r="F29" s="14">
        <v>1166503.18275</v>
      </c>
      <c r="G29" s="14">
        <v>1246739.8251</v>
      </c>
      <c r="H29" s="14">
        <v>1490719.0336499999</v>
      </c>
      <c r="I29" s="14">
        <v>1539631.9178</v>
      </c>
      <c r="J29" s="14">
        <v>1262494.01105</v>
      </c>
      <c r="K29" s="14">
        <v>1301512.84965</v>
      </c>
      <c r="L29" s="14">
        <v>1383322.6828</v>
      </c>
      <c r="M29" s="14">
        <v>1498758.1410190999</v>
      </c>
    </row>
    <row r="30" spans="1:13" ht="16.5">
      <c r="A30" s="4" t="s">
        <v>12</v>
      </c>
      <c r="B30" s="14">
        <v>137461.6213</v>
      </c>
      <c r="C30" s="14">
        <v>144976.19835</v>
      </c>
      <c r="D30" s="14">
        <v>159496.42904999998</v>
      </c>
      <c r="E30" s="14">
        <v>166331.33299999998</v>
      </c>
      <c r="F30" s="14">
        <v>164479.67529999997</v>
      </c>
      <c r="G30" s="14">
        <v>170193.26299999998</v>
      </c>
      <c r="H30" s="14">
        <v>183096.63955</v>
      </c>
      <c r="I30" s="14">
        <v>188019.86685</v>
      </c>
      <c r="J30" s="14">
        <v>187228.52975000002</v>
      </c>
      <c r="K30" s="14">
        <v>186943.41664999997</v>
      </c>
      <c r="L30" s="14">
        <v>194939.6883</v>
      </c>
      <c r="M30" s="14">
        <v>277761.282</v>
      </c>
    </row>
    <row r="31" spans="1:13" s="5" customFormat="1" ht="17.25">
      <c r="A31" s="6" t="s">
        <v>15</v>
      </c>
      <c r="B31" s="15">
        <v>1609.081</v>
      </c>
      <c r="C31" s="15">
        <v>2788.636</v>
      </c>
      <c r="D31" s="15">
        <v>3847.568</v>
      </c>
      <c r="E31" s="15">
        <v>3614.689</v>
      </c>
      <c r="F31" s="15">
        <v>4302.073</v>
      </c>
      <c r="G31" s="15">
        <v>6903.233</v>
      </c>
      <c r="H31" s="15">
        <v>6556.184</v>
      </c>
      <c r="I31" s="15">
        <v>4235.454</v>
      </c>
      <c r="J31" s="15">
        <v>2766.624</v>
      </c>
      <c r="K31" s="15">
        <v>3156.273</v>
      </c>
      <c r="L31" s="15">
        <v>3180.641</v>
      </c>
      <c r="M31" s="15">
        <v>4352.769</v>
      </c>
    </row>
    <row r="32" spans="1:13" ht="16.5">
      <c r="A32" s="6" t="s">
        <v>16</v>
      </c>
      <c r="B32" s="15">
        <v>39605.435</v>
      </c>
      <c r="C32" s="15">
        <v>38777.198</v>
      </c>
      <c r="D32" s="15">
        <v>46908.024</v>
      </c>
      <c r="E32" s="15">
        <v>48332.109</v>
      </c>
      <c r="F32" s="15">
        <v>44435.915</v>
      </c>
      <c r="G32" s="15">
        <v>43532.932</v>
      </c>
      <c r="H32" s="15">
        <v>54384.644</v>
      </c>
      <c r="I32" s="15">
        <v>56161.098</v>
      </c>
      <c r="J32" s="15">
        <v>53009.719</v>
      </c>
      <c r="K32" s="15">
        <v>51182.591</v>
      </c>
      <c r="L32" s="15">
        <v>54800.934</v>
      </c>
      <c r="M32" s="15">
        <v>79901.264</v>
      </c>
    </row>
    <row r="33" spans="1:13" ht="16.5">
      <c r="A33" s="6" t="s">
        <v>17</v>
      </c>
      <c r="B33" s="15">
        <v>93646.019</v>
      </c>
      <c r="C33" s="15">
        <v>100936.62299999999</v>
      </c>
      <c r="D33" s="15">
        <v>106024.037</v>
      </c>
      <c r="E33" s="15">
        <v>111523.144</v>
      </c>
      <c r="F33" s="15">
        <v>112532.63399999999</v>
      </c>
      <c r="G33" s="15">
        <v>116147.969</v>
      </c>
      <c r="H33" s="15">
        <v>118851.802</v>
      </c>
      <c r="I33" s="15">
        <v>124134.951</v>
      </c>
      <c r="J33" s="15">
        <v>127987.586</v>
      </c>
      <c r="K33" s="15">
        <v>129050.594</v>
      </c>
      <c r="L33" s="15">
        <v>133365.484</v>
      </c>
      <c r="M33" s="15">
        <v>182930.381</v>
      </c>
    </row>
    <row r="34" spans="1:13" ht="16.5">
      <c r="A34" s="7" t="s">
        <v>21</v>
      </c>
      <c r="B34" s="17">
        <v>72.954</v>
      </c>
      <c r="C34" s="17">
        <v>133.355</v>
      </c>
      <c r="D34" s="17">
        <v>135.464</v>
      </c>
      <c r="E34" s="17">
        <v>124.767</v>
      </c>
      <c r="F34" s="17">
        <v>60.548</v>
      </c>
      <c r="G34" s="17">
        <v>60.548</v>
      </c>
      <c r="H34" s="17">
        <v>20.735</v>
      </c>
      <c r="I34" s="17">
        <v>42.409</v>
      </c>
      <c r="J34" s="17">
        <v>72.939</v>
      </c>
      <c r="K34" s="17">
        <v>85.819</v>
      </c>
      <c r="L34" s="17">
        <v>86.082</v>
      </c>
      <c r="M34" s="17">
        <v>133.492</v>
      </c>
    </row>
    <row r="35" spans="1:13" s="5" customFormat="1" ht="17.25">
      <c r="A35" s="7" t="s">
        <v>22</v>
      </c>
      <c r="B35" s="17">
        <v>4079.957</v>
      </c>
      <c r="C35" s="17">
        <v>4177.232</v>
      </c>
      <c r="D35" s="17">
        <v>4289.543</v>
      </c>
      <c r="E35" s="17">
        <v>3659.167</v>
      </c>
      <c r="F35" s="17">
        <v>3383.593</v>
      </c>
      <c r="G35" s="17">
        <v>3628.625</v>
      </c>
      <c r="H35" s="17">
        <v>3013.113</v>
      </c>
      <c r="I35" s="17">
        <v>3782.963</v>
      </c>
      <c r="J35" s="17">
        <v>3504.984</v>
      </c>
      <c r="K35" s="17">
        <v>3110.032</v>
      </c>
      <c r="L35" s="17">
        <v>2679.201</v>
      </c>
      <c r="M35" s="17">
        <v>4238.449</v>
      </c>
    </row>
    <row r="36" spans="1:13" s="5" customFormat="1" ht="17.25">
      <c r="A36" s="7" t="s">
        <v>23</v>
      </c>
      <c r="B36" s="17">
        <v>8516.487</v>
      </c>
      <c r="C36" s="17">
        <v>8754.702</v>
      </c>
      <c r="D36" s="17">
        <v>9399.588</v>
      </c>
      <c r="E36" s="17">
        <v>10448.236</v>
      </c>
      <c r="F36" s="17">
        <v>10140.24</v>
      </c>
      <c r="G36" s="17">
        <v>10873.411</v>
      </c>
      <c r="H36" s="17">
        <v>9707.254</v>
      </c>
      <c r="I36" s="17">
        <v>9686.547</v>
      </c>
      <c r="J36" s="17">
        <v>12028.267</v>
      </c>
      <c r="K36" s="17">
        <v>11072.982</v>
      </c>
      <c r="L36" s="17">
        <v>11769.184</v>
      </c>
      <c r="M36" s="17">
        <v>11602.041</v>
      </c>
    </row>
    <row r="37" spans="1:13" s="5" customFormat="1" ht="17.25">
      <c r="A37" s="7" t="s">
        <v>24</v>
      </c>
      <c r="B37" s="17">
        <v>55751.976</v>
      </c>
      <c r="C37" s="17">
        <v>61594.059</v>
      </c>
      <c r="D37" s="17">
        <v>64543.894</v>
      </c>
      <c r="E37" s="17">
        <v>68602.688</v>
      </c>
      <c r="F37" s="17">
        <v>69115.273</v>
      </c>
      <c r="G37" s="17">
        <v>69686.309</v>
      </c>
      <c r="H37" s="17">
        <v>71826.656</v>
      </c>
      <c r="I37" s="17">
        <v>73339.262</v>
      </c>
      <c r="J37" s="17">
        <v>73754.233</v>
      </c>
      <c r="K37" s="17">
        <v>74327.117</v>
      </c>
      <c r="L37" s="17">
        <v>77555.879</v>
      </c>
      <c r="M37" s="17">
        <v>118458.114</v>
      </c>
    </row>
    <row r="38" spans="1:13" ht="16.5">
      <c r="A38" s="7" t="s">
        <v>18</v>
      </c>
      <c r="B38" s="17">
        <v>25224.645</v>
      </c>
      <c r="C38" s="17">
        <v>26277.275</v>
      </c>
      <c r="D38" s="17">
        <v>27655.548</v>
      </c>
      <c r="E38" s="17">
        <v>28688.286</v>
      </c>
      <c r="F38" s="17">
        <v>29832.98</v>
      </c>
      <c r="G38" s="17">
        <v>31899.076</v>
      </c>
      <c r="H38" s="17">
        <v>34284.044</v>
      </c>
      <c r="I38" s="17">
        <v>37283.77</v>
      </c>
      <c r="J38" s="17">
        <v>38627.163</v>
      </c>
      <c r="K38" s="17">
        <v>40454.644</v>
      </c>
      <c r="L38" s="17">
        <v>41275.138</v>
      </c>
      <c r="M38" s="17">
        <v>48498.285</v>
      </c>
    </row>
    <row r="39" spans="1:13" ht="16.5">
      <c r="A39" s="6" t="s">
        <v>19</v>
      </c>
      <c r="B39" s="15">
        <v>2601.0863</v>
      </c>
      <c r="C39" s="15">
        <v>2473.7413500000002</v>
      </c>
      <c r="D39" s="15">
        <v>2716.80005</v>
      </c>
      <c r="E39" s="15">
        <v>2861.391</v>
      </c>
      <c r="F39" s="15">
        <v>3209.0533000000005</v>
      </c>
      <c r="G39" s="15">
        <v>3609.129</v>
      </c>
      <c r="H39" s="15">
        <v>3304.0095499999998</v>
      </c>
      <c r="I39" s="15">
        <v>3488.3638499999997</v>
      </c>
      <c r="J39" s="15">
        <v>3464.6007499999996</v>
      </c>
      <c r="K39" s="15">
        <v>3553.95865</v>
      </c>
      <c r="L39" s="15">
        <v>3592.6293000000005</v>
      </c>
      <c r="M39" s="15">
        <v>10576.868</v>
      </c>
    </row>
    <row r="40" spans="1:13" ht="16.5">
      <c r="A40" s="4" t="s">
        <v>13</v>
      </c>
      <c r="B40" s="14">
        <v>915981.6687500001</v>
      </c>
      <c r="C40" s="14">
        <v>925235.02035</v>
      </c>
      <c r="D40" s="14">
        <v>947446.5265</v>
      </c>
      <c r="E40" s="14">
        <v>950824.62675</v>
      </c>
      <c r="F40" s="14">
        <v>1002023.50745</v>
      </c>
      <c r="G40" s="14">
        <v>1076546.5621</v>
      </c>
      <c r="H40" s="14">
        <v>1307622.3941</v>
      </c>
      <c r="I40" s="14">
        <v>1351612.05095</v>
      </c>
      <c r="J40" s="14">
        <v>1075265.4813</v>
      </c>
      <c r="K40" s="14">
        <v>1114569.433</v>
      </c>
      <c r="L40" s="14">
        <v>1188382.9945</v>
      </c>
      <c r="M40" s="14">
        <v>1220996.8590191</v>
      </c>
    </row>
    <row r="41" spans="1:13" ht="16.5">
      <c r="A41" s="6" t="s">
        <v>15</v>
      </c>
      <c r="B41" s="15">
        <v>12662.684</v>
      </c>
      <c r="C41" s="15">
        <v>7619.325</v>
      </c>
      <c r="D41" s="15">
        <v>7086.68</v>
      </c>
      <c r="E41" s="15">
        <v>6980.712</v>
      </c>
      <c r="F41" s="15">
        <v>8473.518</v>
      </c>
      <c r="G41" s="15">
        <v>7372.384</v>
      </c>
      <c r="H41" s="15">
        <v>13636.361</v>
      </c>
      <c r="I41" s="15">
        <v>7263.597</v>
      </c>
      <c r="J41" s="15">
        <v>9513.993</v>
      </c>
      <c r="K41" s="15">
        <v>5389.874</v>
      </c>
      <c r="L41" s="15">
        <v>4918.296</v>
      </c>
      <c r="M41" s="15">
        <v>6235.951</v>
      </c>
    </row>
    <row r="42" spans="1:13" ht="16.5">
      <c r="A42" s="6" t="s">
        <v>16</v>
      </c>
      <c r="B42" s="15">
        <v>91371.525</v>
      </c>
      <c r="C42" s="15">
        <v>93419.597</v>
      </c>
      <c r="D42" s="15">
        <v>102553.02</v>
      </c>
      <c r="E42" s="15">
        <v>95511.964</v>
      </c>
      <c r="F42" s="15">
        <v>129543.049</v>
      </c>
      <c r="G42" s="15">
        <v>179075.364</v>
      </c>
      <c r="H42" s="15">
        <v>368599.239</v>
      </c>
      <c r="I42" s="15">
        <v>412446.086</v>
      </c>
      <c r="J42" s="15">
        <v>109887.316</v>
      </c>
      <c r="K42" s="15">
        <v>133381.147</v>
      </c>
      <c r="L42" s="15">
        <v>115084.135</v>
      </c>
      <c r="M42" s="15">
        <v>128587.107</v>
      </c>
    </row>
    <row r="43" spans="1:13" ht="16.5">
      <c r="A43" s="6" t="s">
        <v>17</v>
      </c>
      <c r="B43" s="15">
        <v>810102.853</v>
      </c>
      <c r="C43" s="15">
        <v>822547.611</v>
      </c>
      <c r="D43" s="15">
        <v>835808.327</v>
      </c>
      <c r="E43" s="15">
        <v>846333.3790000001</v>
      </c>
      <c r="F43" s="15">
        <v>860642.702</v>
      </c>
      <c r="G43" s="15">
        <v>887324.567</v>
      </c>
      <c r="H43" s="15">
        <v>922087.782</v>
      </c>
      <c r="I43" s="15">
        <v>928563.567</v>
      </c>
      <c r="J43" s="15">
        <v>952291.422</v>
      </c>
      <c r="K43" s="15">
        <v>971425.1410000001</v>
      </c>
      <c r="L43" s="15">
        <v>1063365.064</v>
      </c>
      <c r="M43" s="15">
        <v>1063093.499</v>
      </c>
    </row>
    <row r="44" spans="1:13" s="5" customFormat="1" ht="17.25">
      <c r="A44" s="7" t="s">
        <v>21</v>
      </c>
      <c r="B44" s="17">
        <v>1060.853</v>
      </c>
      <c r="C44" s="17">
        <v>908.659</v>
      </c>
      <c r="D44" s="17">
        <v>1385.803</v>
      </c>
      <c r="E44" s="17">
        <v>1885.519</v>
      </c>
      <c r="F44" s="17">
        <v>461.613</v>
      </c>
      <c r="G44" s="17">
        <v>466.992</v>
      </c>
      <c r="H44" s="17">
        <v>455.198</v>
      </c>
      <c r="I44" s="17">
        <v>406.94</v>
      </c>
      <c r="J44" s="17">
        <v>384.819</v>
      </c>
      <c r="K44" s="17">
        <v>780.195</v>
      </c>
      <c r="L44" s="17">
        <v>412.029</v>
      </c>
      <c r="M44" s="17">
        <v>805.829</v>
      </c>
    </row>
    <row r="45" spans="1:13" ht="16.5">
      <c r="A45" s="7" t="s">
        <v>22</v>
      </c>
      <c r="B45" s="17">
        <v>29550.583</v>
      </c>
      <c r="C45" s="17">
        <v>38233.155</v>
      </c>
      <c r="D45" s="17">
        <v>32378.659</v>
      </c>
      <c r="E45" s="17">
        <v>32141.004</v>
      </c>
      <c r="F45" s="17">
        <v>21572.787</v>
      </c>
      <c r="G45" s="17">
        <v>21480.704</v>
      </c>
      <c r="H45" s="17">
        <v>29578.384</v>
      </c>
      <c r="I45" s="17">
        <v>31339.01</v>
      </c>
      <c r="J45" s="17">
        <v>29553.403</v>
      </c>
      <c r="K45" s="17">
        <v>21759.014</v>
      </c>
      <c r="L45" s="17">
        <v>20444.83</v>
      </c>
      <c r="M45" s="17">
        <v>35887.325</v>
      </c>
    </row>
    <row r="46" spans="1:13" s="5" customFormat="1" ht="17.25">
      <c r="A46" s="7" t="s">
        <v>23</v>
      </c>
      <c r="B46" s="17">
        <v>92293.235</v>
      </c>
      <c r="C46" s="17">
        <v>86404.894</v>
      </c>
      <c r="D46" s="17">
        <v>89069.035</v>
      </c>
      <c r="E46" s="17">
        <v>81695.501</v>
      </c>
      <c r="F46" s="17">
        <v>89650.749</v>
      </c>
      <c r="G46" s="17">
        <v>90086.747</v>
      </c>
      <c r="H46" s="17">
        <v>82311.419</v>
      </c>
      <c r="I46" s="17">
        <v>84476.64</v>
      </c>
      <c r="J46" s="17">
        <v>88596.09</v>
      </c>
      <c r="K46" s="17">
        <v>96404.517</v>
      </c>
      <c r="L46" s="17">
        <v>117678.887</v>
      </c>
      <c r="M46" s="17">
        <v>102090.151</v>
      </c>
    </row>
    <row r="47" spans="1:13" s="5" customFormat="1" ht="17.25">
      <c r="A47" s="7" t="s">
        <v>24</v>
      </c>
      <c r="B47" s="17">
        <v>365134.219</v>
      </c>
      <c r="C47" s="17">
        <v>372514.903</v>
      </c>
      <c r="D47" s="17">
        <v>382660.491</v>
      </c>
      <c r="E47" s="17">
        <v>395871.84</v>
      </c>
      <c r="F47" s="17">
        <v>406152.384</v>
      </c>
      <c r="G47" s="17">
        <v>429725.239</v>
      </c>
      <c r="H47" s="17">
        <v>440489.109</v>
      </c>
      <c r="I47" s="17">
        <v>434488.534</v>
      </c>
      <c r="J47" s="17">
        <v>438315.92</v>
      </c>
      <c r="K47" s="17">
        <v>420519.907</v>
      </c>
      <c r="L47" s="17">
        <v>498254.357</v>
      </c>
      <c r="M47" s="17">
        <v>403973.702</v>
      </c>
    </row>
    <row r="48" spans="1:13" s="5" customFormat="1" ht="17.25">
      <c r="A48" s="7" t="s">
        <v>18</v>
      </c>
      <c r="B48" s="17">
        <v>322063.963</v>
      </c>
      <c r="C48" s="17">
        <v>324486</v>
      </c>
      <c r="D48" s="17">
        <v>330314.339</v>
      </c>
      <c r="E48" s="17">
        <v>334739.515</v>
      </c>
      <c r="F48" s="17">
        <v>342805.169</v>
      </c>
      <c r="G48" s="17">
        <v>345564.885</v>
      </c>
      <c r="H48" s="17">
        <v>369253.672</v>
      </c>
      <c r="I48" s="17">
        <v>377852.443</v>
      </c>
      <c r="J48" s="17">
        <v>395441.19</v>
      </c>
      <c r="K48" s="17">
        <v>431961.508</v>
      </c>
      <c r="L48" s="17">
        <v>426574.961</v>
      </c>
      <c r="M48" s="17">
        <v>520336.492</v>
      </c>
    </row>
    <row r="49" spans="1:13" ht="16.5">
      <c r="A49" s="6" t="s">
        <v>19</v>
      </c>
      <c r="B49" s="15">
        <v>1844.60675</v>
      </c>
      <c r="C49" s="15">
        <v>1648.48735</v>
      </c>
      <c r="D49" s="15">
        <v>1998.4995</v>
      </c>
      <c r="E49" s="15">
        <v>1998.57175</v>
      </c>
      <c r="F49" s="15">
        <v>3364.23845</v>
      </c>
      <c r="G49" s="15">
        <v>2774.2471</v>
      </c>
      <c r="H49" s="15">
        <v>3299.0121000000004</v>
      </c>
      <c r="I49" s="15">
        <v>3338.8009500000003</v>
      </c>
      <c r="J49" s="15">
        <v>3572.7503</v>
      </c>
      <c r="K49" s="15">
        <v>4373.271</v>
      </c>
      <c r="L49" s="15">
        <v>5015.4995</v>
      </c>
      <c r="M49" s="15">
        <v>23080.302019099996</v>
      </c>
    </row>
    <row r="50" ht="16.5">
      <c r="A50" s="1"/>
    </row>
  </sheetData>
  <sheetProtection/>
  <mergeCells count="4">
    <mergeCell ref="A3:A4"/>
    <mergeCell ref="B3:M3"/>
    <mergeCell ref="A1:M1"/>
    <mergeCell ref="A2:M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rowBreaks count="2" manualBreakCount="2">
    <brk id="8" max="255" man="1"/>
    <brk id="32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M50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40.75390625" style="8" customWidth="1"/>
    <col min="2" max="2" width="10.25390625" style="1" customWidth="1"/>
    <col min="3" max="16384" width="9.125" style="1" customWidth="1"/>
  </cols>
  <sheetData>
    <row r="1" spans="1:13" ht="48.75" customHeight="1">
      <c r="A1" s="33" t="s">
        <v>30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16.5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46"/>
      <c r="M2" s="46"/>
    </row>
    <row r="3" spans="1:13" ht="16.5">
      <c r="A3" s="35"/>
      <c r="B3" s="36">
        <v>2009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8"/>
    </row>
    <row r="4" spans="1:13" ht="16.5">
      <c r="A4" s="35"/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25</v>
      </c>
      <c r="H4" s="3" t="s">
        <v>26</v>
      </c>
      <c r="I4" s="3" t="s">
        <v>6</v>
      </c>
      <c r="J4" s="3" t="s">
        <v>7</v>
      </c>
      <c r="K4" s="3" t="s">
        <v>8</v>
      </c>
      <c r="L4" s="3" t="s">
        <v>9</v>
      </c>
      <c r="M4" s="13" t="s">
        <v>10</v>
      </c>
    </row>
    <row r="5" spans="1:13" ht="16.5">
      <c r="A5" s="2" t="s">
        <v>11</v>
      </c>
      <c r="B5" s="14">
        <v>1942741.082</v>
      </c>
      <c r="C5" s="14">
        <v>1993859.1439999999</v>
      </c>
      <c r="D5" s="14">
        <v>1957736.299</v>
      </c>
      <c r="E5" s="14">
        <v>1923279.5</v>
      </c>
      <c r="F5" s="14">
        <v>2036300.75</v>
      </c>
      <c r="G5" s="14">
        <v>2018321.0659999999</v>
      </c>
      <c r="H5" s="14">
        <v>2081816.47</v>
      </c>
      <c r="I5" s="14">
        <v>2211151.435</v>
      </c>
      <c r="J5" s="14">
        <v>2286312.561</v>
      </c>
      <c r="K5" s="14">
        <v>2273420.566</v>
      </c>
      <c r="L5" s="14">
        <v>2421121.897</v>
      </c>
      <c r="M5" s="14">
        <v>2640767.533</v>
      </c>
    </row>
    <row r="6" spans="1:13" ht="16.5">
      <c r="A6" s="4" t="s">
        <v>12</v>
      </c>
      <c r="B6" s="14">
        <v>660408.516</v>
      </c>
      <c r="C6" s="14">
        <v>643319.673</v>
      </c>
      <c r="D6" s="14">
        <v>636604.924</v>
      </c>
      <c r="E6" s="14">
        <v>659957.347</v>
      </c>
      <c r="F6" s="14">
        <v>643487.2849999999</v>
      </c>
      <c r="G6" s="14">
        <v>608385.754</v>
      </c>
      <c r="H6" s="14">
        <v>633985.4130000001</v>
      </c>
      <c r="I6" s="14">
        <v>697616.947</v>
      </c>
      <c r="J6" s="14">
        <v>749010.7910000001</v>
      </c>
      <c r="K6" s="14">
        <v>728948.642</v>
      </c>
      <c r="L6" s="14">
        <v>805879.255</v>
      </c>
      <c r="M6" s="14">
        <v>963721.789</v>
      </c>
    </row>
    <row r="7" spans="1:13" ht="16.5">
      <c r="A7" s="4" t="s">
        <v>13</v>
      </c>
      <c r="B7" s="14">
        <v>1282332.566</v>
      </c>
      <c r="C7" s="14">
        <v>1350539.471</v>
      </c>
      <c r="D7" s="14">
        <v>1321131.375</v>
      </c>
      <c r="E7" s="14">
        <v>1263322.153</v>
      </c>
      <c r="F7" s="14">
        <v>1392813.4649999999</v>
      </c>
      <c r="G7" s="14">
        <v>1409935.312</v>
      </c>
      <c r="H7" s="14">
        <v>1447831.057</v>
      </c>
      <c r="I7" s="14">
        <v>1513534.488</v>
      </c>
      <c r="J7" s="14">
        <v>1537301.77</v>
      </c>
      <c r="K7" s="14">
        <v>1544471.924</v>
      </c>
      <c r="L7" s="14">
        <v>1615242.642</v>
      </c>
      <c r="M7" s="14">
        <v>1677045.744</v>
      </c>
    </row>
    <row r="8" spans="1:13" ht="16.5">
      <c r="A8" s="2" t="s">
        <v>14</v>
      </c>
      <c r="B8" s="14">
        <v>1192302.1772500002</v>
      </c>
      <c r="C8" s="14">
        <v>1226785.82885</v>
      </c>
      <c r="D8" s="14">
        <v>1166355.30405</v>
      </c>
      <c r="E8" s="14">
        <v>1177443.8233</v>
      </c>
      <c r="F8" s="14">
        <v>1229600.3857</v>
      </c>
      <c r="G8" s="14">
        <v>1196788.88145</v>
      </c>
      <c r="H8" s="14">
        <v>1214274.4859</v>
      </c>
      <c r="I8" s="14">
        <v>1296684.54765</v>
      </c>
      <c r="J8" s="14">
        <v>1350012.1583500002</v>
      </c>
      <c r="K8" s="14">
        <v>1307826.2313</v>
      </c>
      <c r="L8" s="14">
        <v>1404764.2582999999</v>
      </c>
      <c r="M8" s="14">
        <v>1531547.85605</v>
      </c>
    </row>
    <row r="9" spans="1:13" ht="16.5">
      <c r="A9" s="4" t="s">
        <v>12</v>
      </c>
      <c r="B9" s="14">
        <v>543935.8951</v>
      </c>
      <c r="C9" s="14">
        <v>525621.8449499999</v>
      </c>
      <c r="D9" s="14">
        <v>516773.26135</v>
      </c>
      <c r="E9" s="14">
        <v>548587.7194</v>
      </c>
      <c r="F9" s="14">
        <v>530191.9308</v>
      </c>
      <c r="G9" s="14">
        <v>492503.51344999997</v>
      </c>
      <c r="H9" s="14">
        <v>513338.02150000003</v>
      </c>
      <c r="I9" s="14">
        <v>573708.4398</v>
      </c>
      <c r="J9" s="14">
        <v>623717.7259000001</v>
      </c>
      <c r="K9" s="14">
        <v>601139.08905</v>
      </c>
      <c r="L9" s="14">
        <v>668239.8097</v>
      </c>
      <c r="M9" s="14">
        <v>754660.52925</v>
      </c>
    </row>
    <row r="10" spans="1:13" ht="16.5">
      <c r="A10" s="6" t="s">
        <v>15</v>
      </c>
      <c r="B10" s="15">
        <v>215762.75</v>
      </c>
      <c r="C10" s="15">
        <v>192668.372</v>
      </c>
      <c r="D10" s="15">
        <v>198439.308</v>
      </c>
      <c r="E10" s="15">
        <v>236305.307</v>
      </c>
      <c r="F10" s="15">
        <v>216819.779</v>
      </c>
      <c r="G10" s="15">
        <v>212798.568</v>
      </c>
      <c r="H10" s="15">
        <v>222568.043</v>
      </c>
      <c r="I10" s="15">
        <v>260644.566</v>
      </c>
      <c r="J10" s="15">
        <v>290350.84</v>
      </c>
      <c r="K10" s="15">
        <v>262439.376</v>
      </c>
      <c r="L10" s="15">
        <v>296468.833</v>
      </c>
      <c r="M10" s="15">
        <v>427226.227</v>
      </c>
    </row>
    <row r="11" spans="1:13" s="5" customFormat="1" ht="17.25">
      <c r="A11" s="6" t="s">
        <v>16</v>
      </c>
      <c r="B11" s="15">
        <v>15815.901</v>
      </c>
      <c r="C11" s="15">
        <v>15841.652</v>
      </c>
      <c r="D11" s="15">
        <v>15824.617</v>
      </c>
      <c r="E11" s="15">
        <v>15963.982</v>
      </c>
      <c r="F11" s="15">
        <v>15929.97</v>
      </c>
      <c r="G11" s="15">
        <v>355.665</v>
      </c>
      <c r="H11" s="15">
        <v>313.691</v>
      </c>
      <c r="I11" s="15">
        <v>261.338</v>
      </c>
      <c r="J11" s="15">
        <v>154.521</v>
      </c>
      <c r="K11" s="15">
        <v>133.761</v>
      </c>
      <c r="L11" s="15">
        <v>134.11</v>
      </c>
      <c r="M11" s="15">
        <v>133.717</v>
      </c>
    </row>
    <row r="12" spans="1:13" s="5" customFormat="1" ht="17.25">
      <c r="A12" s="6" t="s">
        <v>17</v>
      </c>
      <c r="B12" s="15">
        <v>148737.866</v>
      </c>
      <c r="C12" s="15">
        <v>149794.46099999998</v>
      </c>
      <c r="D12" s="15">
        <v>147613.973</v>
      </c>
      <c r="E12" s="15">
        <v>147170.59</v>
      </c>
      <c r="F12" s="15">
        <v>138969.25</v>
      </c>
      <c r="G12" s="15">
        <v>137813.358</v>
      </c>
      <c r="H12" s="15">
        <v>132899.646</v>
      </c>
      <c r="I12" s="15">
        <v>144275.342</v>
      </c>
      <c r="J12" s="15">
        <v>145756.025</v>
      </c>
      <c r="K12" s="15">
        <v>149219.318</v>
      </c>
      <c r="L12" s="15">
        <v>150938.359</v>
      </c>
      <c r="M12" s="15">
        <v>142043.215</v>
      </c>
    </row>
    <row r="13" spans="1:13" s="5" customFormat="1" ht="17.25">
      <c r="A13" s="7" t="s">
        <v>21</v>
      </c>
      <c r="B13" s="16">
        <v>274.453</v>
      </c>
      <c r="C13" s="16">
        <v>617.466</v>
      </c>
      <c r="D13" s="16">
        <v>176.8</v>
      </c>
      <c r="E13" s="16">
        <v>151.383</v>
      </c>
      <c r="F13" s="16">
        <v>196</v>
      </c>
      <c r="G13" s="16">
        <v>137</v>
      </c>
      <c r="H13" s="16">
        <v>25.258</v>
      </c>
      <c r="I13" s="16">
        <v>21.346</v>
      </c>
      <c r="J13" s="16">
        <v>3343.395</v>
      </c>
      <c r="K13" s="16">
        <v>209.001</v>
      </c>
      <c r="L13" s="16">
        <v>78.349</v>
      </c>
      <c r="M13" s="16">
        <v>65</v>
      </c>
    </row>
    <row r="14" spans="1:13" ht="16.5">
      <c r="A14" s="7" t="s">
        <v>22</v>
      </c>
      <c r="B14" s="16">
        <v>25265.611</v>
      </c>
      <c r="C14" s="16">
        <v>25331.87</v>
      </c>
      <c r="D14" s="16">
        <v>19688.111</v>
      </c>
      <c r="E14" s="16">
        <v>19130.825</v>
      </c>
      <c r="F14" s="16">
        <v>13247.681</v>
      </c>
      <c r="G14" s="16">
        <v>13131.711</v>
      </c>
      <c r="H14" s="16">
        <v>7390.738</v>
      </c>
      <c r="I14" s="16">
        <v>6951.714</v>
      </c>
      <c r="J14" s="16">
        <v>5541.249</v>
      </c>
      <c r="K14" s="16">
        <v>214.52</v>
      </c>
      <c r="L14" s="16">
        <v>210.442</v>
      </c>
      <c r="M14" s="16">
        <v>530.44</v>
      </c>
    </row>
    <row r="15" spans="1:13" ht="16.5">
      <c r="A15" s="7" t="s">
        <v>23</v>
      </c>
      <c r="B15" s="16">
        <v>10593.893</v>
      </c>
      <c r="C15" s="16">
        <v>6796.679</v>
      </c>
      <c r="D15" s="16">
        <v>7203.791</v>
      </c>
      <c r="E15" s="16">
        <v>6526.306</v>
      </c>
      <c r="F15" s="16">
        <v>6550.65</v>
      </c>
      <c r="G15" s="16">
        <v>1955.149</v>
      </c>
      <c r="H15" s="16">
        <v>1955.958</v>
      </c>
      <c r="I15" s="16">
        <v>2330.763</v>
      </c>
      <c r="J15" s="16">
        <v>3258.738</v>
      </c>
      <c r="K15" s="16">
        <v>7094.742</v>
      </c>
      <c r="L15" s="16">
        <v>10355.043</v>
      </c>
      <c r="M15" s="16">
        <v>9745.043</v>
      </c>
    </row>
    <row r="16" spans="1:13" ht="16.5">
      <c r="A16" s="7" t="s">
        <v>24</v>
      </c>
      <c r="B16" s="16">
        <v>97231.641</v>
      </c>
      <c r="C16" s="16">
        <v>101877.427</v>
      </c>
      <c r="D16" s="16">
        <v>105188.631</v>
      </c>
      <c r="E16" s="16">
        <v>106770.255</v>
      </c>
      <c r="F16" s="16">
        <v>104677.568</v>
      </c>
      <c r="G16" s="16">
        <v>108603.147</v>
      </c>
      <c r="H16" s="16">
        <v>109986.238</v>
      </c>
      <c r="I16" s="16">
        <v>121946.356</v>
      </c>
      <c r="J16" s="16">
        <v>121042.004</v>
      </c>
      <c r="K16" s="16">
        <v>127806.663</v>
      </c>
      <c r="L16" s="16">
        <v>126589.473</v>
      </c>
      <c r="M16" s="16">
        <v>118712.507</v>
      </c>
    </row>
    <row r="17" spans="1:13" ht="16.5">
      <c r="A17" s="7" t="s">
        <v>18</v>
      </c>
      <c r="B17" s="16">
        <v>15372.268</v>
      </c>
      <c r="C17" s="16">
        <v>15171.019</v>
      </c>
      <c r="D17" s="16">
        <v>15356.64</v>
      </c>
      <c r="E17" s="16">
        <v>14591.821</v>
      </c>
      <c r="F17" s="16">
        <v>14297.351</v>
      </c>
      <c r="G17" s="16">
        <v>13986.351</v>
      </c>
      <c r="H17" s="16">
        <v>13541.454</v>
      </c>
      <c r="I17" s="16">
        <v>13025.163</v>
      </c>
      <c r="J17" s="16">
        <v>12570.639</v>
      </c>
      <c r="K17" s="16">
        <v>13894.392</v>
      </c>
      <c r="L17" s="16">
        <v>13705.052</v>
      </c>
      <c r="M17" s="16">
        <v>12990.225</v>
      </c>
    </row>
    <row r="18" spans="1:13" ht="16.5">
      <c r="A18" s="6" t="s">
        <v>19</v>
      </c>
      <c r="B18" s="15">
        <v>163619.3781</v>
      </c>
      <c r="C18" s="15">
        <v>167317.35994999998</v>
      </c>
      <c r="D18" s="15">
        <v>154895.36335</v>
      </c>
      <c r="E18" s="15">
        <v>149147.8404</v>
      </c>
      <c r="F18" s="15">
        <v>158472.9318</v>
      </c>
      <c r="G18" s="15">
        <v>141535.92244999998</v>
      </c>
      <c r="H18" s="15">
        <v>157556.6415</v>
      </c>
      <c r="I18" s="15">
        <v>168527.1938</v>
      </c>
      <c r="J18" s="15">
        <v>187456.33990000002</v>
      </c>
      <c r="K18" s="15">
        <v>189346.63405000002</v>
      </c>
      <c r="L18" s="15">
        <v>220698.5077</v>
      </c>
      <c r="M18" s="15">
        <v>185257.37025</v>
      </c>
    </row>
    <row r="19" spans="1:13" ht="16.5">
      <c r="A19" s="4" t="s">
        <v>13</v>
      </c>
      <c r="B19" s="14">
        <v>648366.2821500001</v>
      </c>
      <c r="C19" s="14">
        <v>701163.9839</v>
      </c>
      <c r="D19" s="14">
        <v>649582.0427</v>
      </c>
      <c r="E19" s="14">
        <v>628856.1039000001</v>
      </c>
      <c r="F19" s="14">
        <v>699408.4549</v>
      </c>
      <c r="G19" s="14">
        <v>704285.368</v>
      </c>
      <c r="H19" s="14">
        <v>700936.4643999999</v>
      </c>
      <c r="I19" s="14">
        <v>722976.10785</v>
      </c>
      <c r="J19" s="14">
        <v>726294.43245</v>
      </c>
      <c r="K19" s="14">
        <v>706687.14225</v>
      </c>
      <c r="L19" s="14">
        <v>736524.4486</v>
      </c>
      <c r="M19" s="14">
        <v>776887.3267999999</v>
      </c>
    </row>
    <row r="20" spans="1:13" s="5" customFormat="1" ht="17.25">
      <c r="A20" s="6" t="s">
        <v>15</v>
      </c>
      <c r="B20" s="15">
        <v>240756.988</v>
      </c>
      <c r="C20" s="15">
        <v>249314.074</v>
      </c>
      <c r="D20" s="15">
        <v>290237.403</v>
      </c>
      <c r="E20" s="15">
        <v>285977.731</v>
      </c>
      <c r="F20" s="15">
        <v>336457.176</v>
      </c>
      <c r="G20" s="15">
        <v>382640.92</v>
      </c>
      <c r="H20" s="15">
        <v>417976.882</v>
      </c>
      <c r="I20" s="15">
        <v>417765.217</v>
      </c>
      <c r="J20" s="15">
        <v>446141.566</v>
      </c>
      <c r="K20" s="15">
        <v>443151.728</v>
      </c>
      <c r="L20" s="15">
        <v>454043.875</v>
      </c>
      <c r="M20" s="15">
        <v>458030.902</v>
      </c>
    </row>
    <row r="21" spans="1:13" ht="16.5">
      <c r="A21" s="6" t="s">
        <v>16</v>
      </c>
      <c r="B21" s="15">
        <v>1449.116</v>
      </c>
      <c r="C21" s="15">
        <v>2215.225</v>
      </c>
      <c r="D21" s="15">
        <v>1378.763</v>
      </c>
      <c r="E21" s="15">
        <v>1526.303</v>
      </c>
      <c r="F21" s="15">
        <v>1598.5</v>
      </c>
      <c r="G21" s="15">
        <v>1282.916</v>
      </c>
      <c r="H21" s="15">
        <v>1553.028</v>
      </c>
      <c r="I21" s="15">
        <v>1916.624</v>
      </c>
      <c r="J21" s="15">
        <v>1903.154</v>
      </c>
      <c r="K21" s="15">
        <v>1634.492</v>
      </c>
      <c r="L21" s="15">
        <v>1551.801</v>
      </c>
      <c r="M21" s="15">
        <v>1641.516</v>
      </c>
    </row>
    <row r="22" spans="1:13" s="5" customFormat="1" ht="17.25">
      <c r="A22" s="6" t="s">
        <v>17</v>
      </c>
      <c r="B22" s="15">
        <v>52636.90700000001</v>
      </c>
      <c r="C22" s="15">
        <v>66340.58899999999</v>
      </c>
      <c r="D22" s="15">
        <v>76341.76699999999</v>
      </c>
      <c r="E22" s="15">
        <v>77934.818</v>
      </c>
      <c r="F22" s="15">
        <v>106498.207</v>
      </c>
      <c r="G22" s="15">
        <v>119907.404</v>
      </c>
      <c r="H22" s="15">
        <v>105051.26800000001</v>
      </c>
      <c r="I22" s="15">
        <v>97593.52200000001</v>
      </c>
      <c r="J22" s="15">
        <v>101448.167</v>
      </c>
      <c r="K22" s="15">
        <v>126453.624</v>
      </c>
      <c r="L22" s="15">
        <v>131780.312</v>
      </c>
      <c r="M22" s="15">
        <v>124953.60100000001</v>
      </c>
    </row>
    <row r="23" spans="1:13" s="5" customFormat="1" ht="17.25">
      <c r="A23" s="7" t="s">
        <v>21</v>
      </c>
      <c r="B23" s="17">
        <v>572.064</v>
      </c>
      <c r="C23" s="17">
        <v>572.064</v>
      </c>
      <c r="D23" s="17">
        <v>861.115</v>
      </c>
      <c r="E23" s="17">
        <v>670.363</v>
      </c>
      <c r="F23" s="17">
        <v>997.459</v>
      </c>
      <c r="G23" s="17">
        <v>997.461</v>
      </c>
      <c r="H23" s="17">
        <v>977.923</v>
      </c>
      <c r="I23" s="17">
        <v>0</v>
      </c>
      <c r="J23" s="17">
        <v>4702.354</v>
      </c>
      <c r="K23" s="17">
        <v>1509.219</v>
      </c>
      <c r="L23" s="17">
        <v>1510.813</v>
      </c>
      <c r="M23" s="17">
        <v>105.072</v>
      </c>
    </row>
    <row r="24" spans="1:13" s="5" customFormat="1" ht="17.25">
      <c r="A24" s="7" t="s">
        <v>22</v>
      </c>
      <c r="B24" s="17">
        <v>2294.197</v>
      </c>
      <c r="C24" s="17">
        <v>3673.521</v>
      </c>
      <c r="D24" s="17">
        <v>3566.257</v>
      </c>
      <c r="E24" s="17">
        <v>5431.12</v>
      </c>
      <c r="F24" s="17">
        <v>12801.021</v>
      </c>
      <c r="G24" s="17">
        <v>10637.849</v>
      </c>
      <c r="H24" s="17">
        <v>7667.705</v>
      </c>
      <c r="I24" s="17">
        <v>5083.986</v>
      </c>
      <c r="J24" s="17">
        <v>4142.788</v>
      </c>
      <c r="K24" s="17">
        <v>8790.203</v>
      </c>
      <c r="L24" s="17">
        <v>8797.006</v>
      </c>
      <c r="M24" s="17">
        <v>8039.599</v>
      </c>
    </row>
    <row r="25" spans="1:13" ht="16.5">
      <c r="A25" s="7" t="s">
        <v>23</v>
      </c>
      <c r="B25" s="17">
        <v>10775.539</v>
      </c>
      <c r="C25" s="17">
        <v>14938.175</v>
      </c>
      <c r="D25" s="17">
        <v>14868.177</v>
      </c>
      <c r="E25" s="17">
        <v>12580.878</v>
      </c>
      <c r="F25" s="17">
        <v>25453.884</v>
      </c>
      <c r="G25" s="17">
        <v>24743.545</v>
      </c>
      <c r="H25" s="17">
        <v>25366.331</v>
      </c>
      <c r="I25" s="17">
        <v>23669.364</v>
      </c>
      <c r="J25" s="17">
        <v>25551.842</v>
      </c>
      <c r="K25" s="17">
        <v>35702.331</v>
      </c>
      <c r="L25" s="17">
        <v>45664.044</v>
      </c>
      <c r="M25" s="17">
        <v>41136.797</v>
      </c>
    </row>
    <row r="26" spans="1:13" ht="16.5">
      <c r="A26" s="7" t="s">
        <v>24</v>
      </c>
      <c r="B26" s="17">
        <v>30243.131</v>
      </c>
      <c r="C26" s="17">
        <v>36282.648</v>
      </c>
      <c r="D26" s="17">
        <v>46100.738</v>
      </c>
      <c r="E26" s="17">
        <v>48417.325</v>
      </c>
      <c r="F26" s="17">
        <v>56411.308</v>
      </c>
      <c r="G26" s="17">
        <v>69321.707</v>
      </c>
      <c r="H26" s="17">
        <v>59223.069</v>
      </c>
      <c r="I26" s="17">
        <v>57026.489</v>
      </c>
      <c r="J26" s="17">
        <v>55194.608</v>
      </c>
      <c r="K26" s="17">
        <v>68555.637</v>
      </c>
      <c r="L26" s="17">
        <v>64989.981</v>
      </c>
      <c r="M26" s="17">
        <v>65173.071</v>
      </c>
    </row>
    <row r="27" spans="1:13" ht="16.5">
      <c r="A27" s="7" t="s">
        <v>18</v>
      </c>
      <c r="B27" s="17">
        <v>8751.976</v>
      </c>
      <c r="C27" s="17">
        <v>10874.181</v>
      </c>
      <c r="D27" s="17">
        <v>10945.48</v>
      </c>
      <c r="E27" s="17">
        <v>10835.132</v>
      </c>
      <c r="F27" s="17">
        <v>10834.535</v>
      </c>
      <c r="G27" s="17">
        <v>14206.842</v>
      </c>
      <c r="H27" s="17">
        <v>11816.24</v>
      </c>
      <c r="I27" s="17">
        <v>11813.683</v>
      </c>
      <c r="J27" s="17">
        <v>11856.575</v>
      </c>
      <c r="K27" s="17">
        <v>11896.234</v>
      </c>
      <c r="L27" s="17">
        <v>10818.468</v>
      </c>
      <c r="M27" s="17">
        <v>10499.062</v>
      </c>
    </row>
    <row r="28" spans="1:13" ht="16.5">
      <c r="A28" s="6" t="s">
        <v>19</v>
      </c>
      <c r="B28" s="15">
        <v>353523.27115</v>
      </c>
      <c r="C28" s="15">
        <v>383294.0959</v>
      </c>
      <c r="D28" s="15">
        <v>281624.10970000003</v>
      </c>
      <c r="E28" s="15">
        <v>263417.25190000003</v>
      </c>
      <c r="F28" s="15">
        <v>254854.5719</v>
      </c>
      <c r="G28" s="15">
        <v>200454.128</v>
      </c>
      <c r="H28" s="15">
        <v>176355.2864</v>
      </c>
      <c r="I28" s="15">
        <v>205700.74485000002</v>
      </c>
      <c r="J28" s="15">
        <v>176801.54545</v>
      </c>
      <c r="K28" s="15">
        <v>135447.29825000002</v>
      </c>
      <c r="L28" s="15">
        <v>149148.46060000002</v>
      </c>
      <c r="M28" s="15">
        <v>192261.3078</v>
      </c>
    </row>
    <row r="29" spans="1:13" ht="16.5">
      <c r="A29" s="2" t="s">
        <v>20</v>
      </c>
      <c r="B29" s="14">
        <v>750438.9047500001</v>
      </c>
      <c r="C29" s="14">
        <v>767073.31515</v>
      </c>
      <c r="D29" s="14">
        <v>791380.99495</v>
      </c>
      <c r="E29" s="14">
        <v>745835.6767</v>
      </c>
      <c r="F29" s="14">
        <v>806700.3643</v>
      </c>
      <c r="G29" s="14">
        <v>821532.18455</v>
      </c>
      <c r="H29" s="14">
        <v>867541.9841</v>
      </c>
      <c r="I29" s="14">
        <v>914466.88735</v>
      </c>
      <c r="J29" s="14">
        <v>936300.40265</v>
      </c>
      <c r="K29" s="14">
        <v>965594.3347</v>
      </c>
      <c r="L29" s="14">
        <v>1016357.6387</v>
      </c>
      <c r="M29" s="14">
        <v>1109219.67695</v>
      </c>
    </row>
    <row r="30" spans="1:13" ht="16.5">
      <c r="A30" s="4" t="s">
        <v>12</v>
      </c>
      <c r="B30" s="14">
        <v>116472.6209</v>
      </c>
      <c r="C30" s="14">
        <v>117697.82805000001</v>
      </c>
      <c r="D30" s="14">
        <v>119831.66265000001</v>
      </c>
      <c r="E30" s="14">
        <v>111369.6276</v>
      </c>
      <c r="F30" s="14">
        <v>113295.3542</v>
      </c>
      <c r="G30" s="14">
        <v>115882.24055</v>
      </c>
      <c r="H30" s="14">
        <v>120647.39149999998</v>
      </c>
      <c r="I30" s="14">
        <v>123908.50720000001</v>
      </c>
      <c r="J30" s="14">
        <v>125293.0651</v>
      </c>
      <c r="K30" s="14">
        <v>127809.55295000001</v>
      </c>
      <c r="L30" s="14">
        <v>137639.4453</v>
      </c>
      <c r="M30" s="14">
        <v>209061.25975</v>
      </c>
    </row>
    <row r="31" spans="1:13" s="5" customFormat="1" ht="17.25">
      <c r="A31" s="6" t="s">
        <v>15</v>
      </c>
      <c r="B31" s="15">
        <v>2637.139</v>
      </c>
      <c r="C31" s="15">
        <v>2616.487</v>
      </c>
      <c r="D31" s="15">
        <v>3180.95</v>
      </c>
      <c r="E31" s="15">
        <v>2432.523</v>
      </c>
      <c r="F31" s="15">
        <v>2018.526</v>
      </c>
      <c r="G31" s="15">
        <v>3901.603</v>
      </c>
      <c r="H31" s="15">
        <v>2928.164</v>
      </c>
      <c r="I31" s="15">
        <v>2424.163</v>
      </c>
      <c r="J31" s="15">
        <v>3855.966</v>
      </c>
      <c r="K31" s="15">
        <v>2781.375</v>
      </c>
      <c r="L31" s="15">
        <v>3091.087</v>
      </c>
      <c r="M31" s="15">
        <v>3516.773</v>
      </c>
    </row>
    <row r="32" spans="1:13" ht="16.5">
      <c r="A32" s="6" t="s">
        <v>16</v>
      </c>
      <c r="B32" s="15">
        <v>26687.967</v>
      </c>
      <c r="C32" s="15">
        <v>28858.341</v>
      </c>
      <c r="D32" s="15">
        <v>29733.793</v>
      </c>
      <c r="E32" s="15">
        <v>27942.062</v>
      </c>
      <c r="F32" s="15">
        <v>28788.344</v>
      </c>
      <c r="G32" s="15">
        <v>28303.157</v>
      </c>
      <c r="H32" s="15">
        <v>35863.414</v>
      </c>
      <c r="I32" s="15">
        <v>37884.293</v>
      </c>
      <c r="J32" s="15">
        <v>30953.077</v>
      </c>
      <c r="K32" s="15">
        <v>32688.477</v>
      </c>
      <c r="L32" s="15">
        <v>39711.637</v>
      </c>
      <c r="M32" s="15">
        <v>38284.004</v>
      </c>
    </row>
    <row r="33" spans="1:13" ht="16.5">
      <c r="A33" s="6" t="s">
        <v>17</v>
      </c>
      <c r="B33" s="15">
        <v>86073.832</v>
      </c>
      <c r="C33" s="15">
        <v>85102.981</v>
      </c>
      <c r="D33" s="15">
        <v>85687.9</v>
      </c>
      <c r="E33" s="15">
        <v>79729.236</v>
      </c>
      <c r="F33" s="15">
        <v>79541.606</v>
      </c>
      <c r="G33" s="15">
        <v>79149.713</v>
      </c>
      <c r="H33" s="15">
        <v>80439.786</v>
      </c>
      <c r="I33" s="15">
        <v>81962.677</v>
      </c>
      <c r="J33" s="15">
        <v>88650.853</v>
      </c>
      <c r="K33" s="15">
        <v>90146.98</v>
      </c>
      <c r="L33" s="15">
        <v>92693.05</v>
      </c>
      <c r="M33" s="15">
        <v>164598.843</v>
      </c>
    </row>
    <row r="34" spans="1:13" ht="16.5">
      <c r="A34" s="7" t="s">
        <v>21</v>
      </c>
      <c r="B34" s="17">
        <v>5.2</v>
      </c>
      <c r="C34" s="17">
        <v>5.4</v>
      </c>
      <c r="D34" s="17">
        <v>490.596</v>
      </c>
      <c r="E34" s="17">
        <v>348.598</v>
      </c>
      <c r="F34" s="17">
        <v>49.189</v>
      </c>
      <c r="G34" s="17">
        <v>108.068</v>
      </c>
      <c r="H34" s="17">
        <v>19.645</v>
      </c>
      <c r="I34" s="17">
        <v>11.825</v>
      </c>
      <c r="J34" s="17">
        <v>15.859</v>
      </c>
      <c r="K34" s="17">
        <v>43.859</v>
      </c>
      <c r="L34" s="17">
        <v>183.37</v>
      </c>
      <c r="M34" s="17">
        <v>166.36</v>
      </c>
    </row>
    <row r="35" spans="1:13" s="5" customFormat="1" ht="17.25">
      <c r="A35" s="7" t="s">
        <v>22</v>
      </c>
      <c r="B35" s="17">
        <v>4785.558</v>
      </c>
      <c r="C35" s="17">
        <v>5323.124</v>
      </c>
      <c r="D35" s="17">
        <v>5386</v>
      </c>
      <c r="E35" s="17">
        <v>3542.568</v>
      </c>
      <c r="F35" s="17">
        <v>3536.329</v>
      </c>
      <c r="G35" s="17">
        <v>3961.868</v>
      </c>
      <c r="H35" s="17">
        <v>4507.293</v>
      </c>
      <c r="I35" s="17">
        <v>4395.976</v>
      </c>
      <c r="J35" s="17">
        <v>5433.66</v>
      </c>
      <c r="K35" s="17">
        <v>4996.778</v>
      </c>
      <c r="L35" s="17">
        <v>4599.104</v>
      </c>
      <c r="M35" s="17">
        <v>4690.771</v>
      </c>
    </row>
    <row r="36" spans="1:13" s="5" customFormat="1" ht="17.25">
      <c r="A36" s="7" t="s">
        <v>23</v>
      </c>
      <c r="B36" s="17">
        <v>8966.054</v>
      </c>
      <c r="C36" s="17">
        <v>7802.66</v>
      </c>
      <c r="D36" s="17">
        <v>7618.28</v>
      </c>
      <c r="E36" s="17">
        <v>7116.738</v>
      </c>
      <c r="F36" s="17">
        <v>6361.376</v>
      </c>
      <c r="G36" s="17">
        <v>6320.332</v>
      </c>
      <c r="H36" s="17">
        <v>6662.004</v>
      </c>
      <c r="I36" s="17">
        <v>6922.997</v>
      </c>
      <c r="J36" s="17">
        <v>10322.182</v>
      </c>
      <c r="K36" s="17">
        <v>11385.307</v>
      </c>
      <c r="L36" s="17">
        <v>9809.497</v>
      </c>
      <c r="M36" s="17">
        <v>9533.439</v>
      </c>
    </row>
    <row r="37" spans="1:13" s="5" customFormat="1" ht="17.25">
      <c r="A37" s="7" t="s">
        <v>24</v>
      </c>
      <c r="B37" s="17">
        <v>50633.493</v>
      </c>
      <c r="C37" s="17">
        <v>50680.479</v>
      </c>
      <c r="D37" s="17">
        <v>50380.796</v>
      </c>
      <c r="E37" s="17">
        <v>48431.812</v>
      </c>
      <c r="F37" s="17">
        <v>49675.034</v>
      </c>
      <c r="G37" s="17">
        <v>48832.336</v>
      </c>
      <c r="H37" s="17">
        <v>48820.884</v>
      </c>
      <c r="I37" s="17">
        <v>49834.883</v>
      </c>
      <c r="J37" s="17">
        <v>51114.561</v>
      </c>
      <c r="K37" s="17">
        <v>51250.069</v>
      </c>
      <c r="L37" s="17">
        <v>54829.862</v>
      </c>
      <c r="M37" s="17">
        <v>125698.321</v>
      </c>
    </row>
    <row r="38" spans="1:13" ht="16.5">
      <c r="A38" s="7" t="s">
        <v>18</v>
      </c>
      <c r="B38" s="17">
        <v>21683.527</v>
      </c>
      <c r="C38" s="17">
        <v>21291.318</v>
      </c>
      <c r="D38" s="17">
        <v>21812.228</v>
      </c>
      <c r="E38" s="17">
        <v>20289.52</v>
      </c>
      <c r="F38" s="17">
        <v>19919.678</v>
      </c>
      <c r="G38" s="17">
        <v>19927.109</v>
      </c>
      <c r="H38" s="17">
        <v>20429.96</v>
      </c>
      <c r="I38" s="17">
        <v>20796.996</v>
      </c>
      <c r="J38" s="17">
        <v>21764.591</v>
      </c>
      <c r="K38" s="17">
        <v>22470.967</v>
      </c>
      <c r="L38" s="17">
        <v>23271.217</v>
      </c>
      <c r="M38" s="17">
        <v>24509.952</v>
      </c>
    </row>
    <row r="39" spans="1:13" ht="16.5">
      <c r="A39" s="6" t="s">
        <v>19</v>
      </c>
      <c r="B39" s="15">
        <v>1073.6829</v>
      </c>
      <c r="C39" s="15">
        <v>1120.01905</v>
      </c>
      <c r="D39" s="15">
        <v>1229.0196500000002</v>
      </c>
      <c r="E39" s="15">
        <v>1265.8066</v>
      </c>
      <c r="F39" s="15">
        <v>2946.8782</v>
      </c>
      <c r="G39" s="15">
        <v>4527.7675500000005</v>
      </c>
      <c r="H39" s="15">
        <v>1416.0275</v>
      </c>
      <c r="I39" s="15">
        <v>1637.3742000000002</v>
      </c>
      <c r="J39" s="15">
        <v>1833.1691</v>
      </c>
      <c r="K39" s="15">
        <v>2192.7209500000004</v>
      </c>
      <c r="L39" s="15">
        <v>2143.6713</v>
      </c>
      <c r="M39" s="15">
        <v>2661.63975</v>
      </c>
    </row>
    <row r="40" spans="1:13" ht="16.5">
      <c r="A40" s="4" t="s">
        <v>13</v>
      </c>
      <c r="B40" s="14">
        <v>633966.2838500001</v>
      </c>
      <c r="C40" s="14">
        <v>649375.4871</v>
      </c>
      <c r="D40" s="14">
        <v>671549.3322999999</v>
      </c>
      <c r="E40" s="14">
        <v>634466.0491</v>
      </c>
      <c r="F40" s="14">
        <v>693405.0101</v>
      </c>
      <c r="G40" s="14">
        <v>705649.944</v>
      </c>
      <c r="H40" s="14">
        <v>746894.5926</v>
      </c>
      <c r="I40" s="14">
        <v>790558.38015</v>
      </c>
      <c r="J40" s="14">
        <v>811007.3375499999</v>
      </c>
      <c r="K40" s="14">
        <v>837784.78175</v>
      </c>
      <c r="L40" s="14">
        <v>878718.1934</v>
      </c>
      <c r="M40" s="14">
        <v>900158.4172</v>
      </c>
    </row>
    <row r="41" spans="1:13" ht="16.5">
      <c r="A41" s="6" t="s">
        <v>15</v>
      </c>
      <c r="B41" s="15">
        <v>20059.997</v>
      </c>
      <c r="C41" s="15">
        <v>19804.606</v>
      </c>
      <c r="D41" s="15">
        <v>18422.743</v>
      </c>
      <c r="E41" s="15">
        <v>24362.226</v>
      </c>
      <c r="F41" s="15">
        <v>19448.336</v>
      </c>
      <c r="G41" s="15">
        <v>21157.747</v>
      </c>
      <c r="H41" s="15">
        <v>21280.133</v>
      </c>
      <c r="I41" s="15">
        <v>24642.857</v>
      </c>
      <c r="J41" s="15">
        <v>22340.811</v>
      </c>
      <c r="K41" s="15">
        <v>9763.877</v>
      </c>
      <c r="L41" s="15">
        <v>9175.663</v>
      </c>
      <c r="M41" s="15">
        <v>9235.628</v>
      </c>
    </row>
    <row r="42" spans="1:13" ht="16.5">
      <c r="A42" s="6" t="s">
        <v>16</v>
      </c>
      <c r="B42" s="15">
        <v>74798.281</v>
      </c>
      <c r="C42" s="15">
        <v>72367.372</v>
      </c>
      <c r="D42" s="15">
        <v>78573.546</v>
      </c>
      <c r="E42" s="15">
        <v>75824.276</v>
      </c>
      <c r="F42" s="15">
        <v>88229.196</v>
      </c>
      <c r="G42" s="15">
        <v>86902.298</v>
      </c>
      <c r="H42" s="15">
        <v>93928.475</v>
      </c>
      <c r="I42" s="15">
        <v>93860.42</v>
      </c>
      <c r="J42" s="15">
        <v>90273.637</v>
      </c>
      <c r="K42" s="15">
        <v>93352.408</v>
      </c>
      <c r="L42" s="15">
        <v>101507.265</v>
      </c>
      <c r="M42" s="15">
        <v>95455.274</v>
      </c>
    </row>
    <row r="43" spans="1:13" ht="16.5">
      <c r="A43" s="6" t="s">
        <v>17</v>
      </c>
      <c r="B43" s="15">
        <v>536612.2180000001</v>
      </c>
      <c r="C43" s="15">
        <v>554314.24</v>
      </c>
      <c r="D43" s="15">
        <v>570461.788</v>
      </c>
      <c r="E43" s="15">
        <v>531492.032</v>
      </c>
      <c r="F43" s="15">
        <v>582609.7</v>
      </c>
      <c r="G43" s="15">
        <v>591934.4839999999</v>
      </c>
      <c r="H43" s="15">
        <v>626603.632</v>
      </c>
      <c r="I43" s="15">
        <v>666149.767</v>
      </c>
      <c r="J43" s="15">
        <v>694375.163</v>
      </c>
      <c r="K43" s="15">
        <v>732684.406</v>
      </c>
      <c r="L43" s="15">
        <v>765317.231</v>
      </c>
      <c r="M43" s="15">
        <v>792508.93</v>
      </c>
    </row>
    <row r="44" spans="1:13" s="5" customFormat="1" ht="17.25">
      <c r="A44" s="7" t="s">
        <v>21</v>
      </c>
      <c r="B44" s="17">
        <v>299.269</v>
      </c>
      <c r="C44" s="17">
        <v>451.592</v>
      </c>
      <c r="D44" s="17">
        <v>391.601</v>
      </c>
      <c r="E44" s="17">
        <v>429.998</v>
      </c>
      <c r="F44" s="17">
        <v>395.615</v>
      </c>
      <c r="G44" s="17">
        <v>393.063</v>
      </c>
      <c r="H44" s="17">
        <v>548.116</v>
      </c>
      <c r="I44" s="17">
        <v>2283.31</v>
      </c>
      <c r="J44" s="17">
        <v>2293.116</v>
      </c>
      <c r="K44" s="17">
        <v>2645.734</v>
      </c>
      <c r="L44" s="17">
        <v>2493.656</v>
      </c>
      <c r="M44" s="17">
        <v>1194.665</v>
      </c>
    </row>
    <row r="45" spans="1:13" ht="16.5">
      <c r="A45" s="7" t="s">
        <v>22</v>
      </c>
      <c r="B45" s="17">
        <v>20314.972</v>
      </c>
      <c r="C45" s="17">
        <v>33437.729</v>
      </c>
      <c r="D45" s="17">
        <v>32498.151</v>
      </c>
      <c r="E45" s="17">
        <v>26684.806</v>
      </c>
      <c r="F45" s="17">
        <v>27016.425</v>
      </c>
      <c r="G45" s="17">
        <v>19360.526</v>
      </c>
      <c r="H45" s="17">
        <v>17877.764</v>
      </c>
      <c r="I45" s="17">
        <v>16515.964</v>
      </c>
      <c r="J45" s="17">
        <v>18570.059</v>
      </c>
      <c r="K45" s="17">
        <v>19826.273</v>
      </c>
      <c r="L45" s="17">
        <v>25010.576</v>
      </c>
      <c r="M45" s="17">
        <v>26176.247</v>
      </c>
    </row>
    <row r="46" spans="1:13" s="5" customFormat="1" ht="17.25">
      <c r="A46" s="7" t="s">
        <v>23</v>
      </c>
      <c r="B46" s="17">
        <v>54555.395</v>
      </c>
      <c r="C46" s="17">
        <v>47291.504</v>
      </c>
      <c r="D46" s="17">
        <v>54791.197</v>
      </c>
      <c r="E46" s="17">
        <v>57245.286</v>
      </c>
      <c r="F46" s="17">
        <v>72015.505</v>
      </c>
      <c r="G46" s="17">
        <v>69561.688</v>
      </c>
      <c r="H46" s="17">
        <v>82550.521</v>
      </c>
      <c r="I46" s="17">
        <v>91506.59</v>
      </c>
      <c r="J46" s="17">
        <v>93651.22</v>
      </c>
      <c r="K46" s="17">
        <v>86892.65</v>
      </c>
      <c r="L46" s="17">
        <v>87610.372</v>
      </c>
      <c r="M46" s="17">
        <v>86263.939</v>
      </c>
    </row>
    <row r="47" spans="1:13" s="5" customFormat="1" ht="17.25">
      <c r="A47" s="7" t="s">
        <v>24</v>
      </c>
      <c r="B47" s="17">
        <v>235955.181</v>
      </c>
      <c r="C47" s="17">
        <v>239213.479</v>
      </c>
      <c r="D47" s="17">
        <v>241468.962</v>
      </c>
      <c r="E47" s="17">
        <v>229200.025</v>
      </c>
      <c r="F47" s="17">
        <v>249824.418</v>
      </c>
      <c r="G47" s="17">
        <v>262818.375</v>
      </c>
      <c r="H47" s="17">
        <v>276461.635</v>
      </c>
      <c r="I47" s="17">
        <v>297059.763</v>
      </c>
      <c r="J47" s="17">
        <v>314210.665</v>
      </c>
      <c r="K47" s="17">
        <v>320051.42</v>
      </c>
      <c r="L47" s="17">
        <v>344280.867</v>
      </c>
      <c r="M47" s="17">
        <v>364822.78</v>
      </c>
    </row>
    <row r="48" spans="1:13" s="5" customFormat="1" ht="17.25">
      <c r="A48" s="7" t="s">
        <v>18</v>
      </c>
      <c r="B48" s="17">
        <v>225487.401</v>
      </c>
      <c r="C48" s="17">
        <v>233919.936</v>
      </c>
      <c r="D48" s="17">
        <v>241311.877</v>
      </c>
      <c r="E48" s="17">
        <v>217931.917</v>
      </c>
      <c r="F48" s="17">
        <v>233357.737</v>
      </c>
      <c r="G48" s="17">
        <v>239800.832</v>
      </c>
      <c r="H48" s="17">
        <v>249165.596</v>
      </c>
      <c r="I48" s="17">
        <v>258784.14</v>
      </c>
      <c r="J48" s="17">
        <v>265650.103</v>
      </c>
      <c r="K48" s="17">
        <v>303268.329</v>
      </c>
      <c r="L48" s="17">
        <v>305921.76</v>
      </c>
      <c r="M48" s="17">
        <v>314051.299</v>
      </c>
    </row>
    <row r="49" spans="1:13" ht="16.5">
      <c r="A49" s="6" t="s">
        <v>19</v>
      </c>
      <c r="B49" s="15">
        <v>2495.78785</v>
      </c>
      <c r="C49" s="15">
        <v>2889.2691</v>
      </c>
      <c r="D49" s="15">
        <v>4091.2553</v>
      </c>
      <c r="E49" s="15">
        <v>2787.5151</v>
      </c>
      <c r="F49" s="15">
        <v>3117.7781</v>
      </c>
      <c r="G49" s="15">
        <v>5655.415</v>
      </c>
      <c r="H49" s="15">
        <v>5082.3526</v>
      </c>
      <c r="I49" s="15">
        <v>5905.33615</v>
      </c>
      <c r="J49" s="15">
        <v>4017.72655</v>
      </c>
      <c r="K49" s="15">
        <v>1984.0907499999998</v>
      </c>
      <c r="L49" s="15">
        <v>2718.0344</v>
      </c>
      <c r="M49" s="15">
        <v>2958.5851999999995</v>
      </c>
    </row>
    <row r="50" ht="16.5">
      <c r="A50" s="1"/>
    </row>
  </sheetData>
  <sheetProtection/>
  <mergeCells count="4">
    <mergeCell ref="A3:A4"/>
    <mergeCell ref="B3:M3"/>
    <mergeCell ref="A1:M1"/>
    <mergeCell ref="A2:M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rowBreaks count="2" manualBreakCount="2">
    <brk id="8" max="255" man="1"/>
    <brk id="32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M50"/>
  <sheetViews>
    <sheetView zoomScale="90" zoomScaleNormal="90" zoomScalePageLayoutView="0" workbookViewId="0" topLeftCell="A1">
      <selection activeCell="A1" sqref="A1:M1"/>
    </sheetView>
  </sheetViews>
  <sheetFormatPr defaultColWidth="9.00390625" defaultRowHeight="12.75"/>
  <cols>
    <col min="1" max="1" width="40.75390625" style="8" customWidth="1"/>
    <col min="2" max="2" width="10.25390625" style="1" customWidth="1"/>
    <col min="3" max="16384" width="9.125" style="1" customWidth="1"/>
  </cols>
  <sheetData>
    <row r="1" spans="1:13" ht="48.75" customHeight="1">
      <c r="A1" s="33" t="s">
        <v>30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16.5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46"/>
      <c r="M2" s="46"/>
    </row>
    <row r="3" spans="1:13" ht="16.5">
      <c r="A3" s="35"/>
      <c r="B3" s="36">
        <v>2008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8"/>
    </row>
    <row r="4" spans="1:13" ht="16.5">
      <c r="A4" s="35"/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25</v>
      </c>
      <c r="H4" s="3" t="s">
        <v>26</v>
      </c>
      <c r="I4" s="3" t="s">
        <v>6</v>
      </c>
      <c r="J4" s="3" t="s">
        <v>7</v>
      </c>
      <c r="K4" s="3" t="s">
        <v>8</v>
      </c>
      <c r="L4" s="3" t="s">
        <v>9</v>
      </c>
      <c r="M4" s="13" t="s">
        <v>10</v>
      </c>
    </row>
    <row r="5" spans="1:13" ht="16.5">
      <c r="A5" s="2" t="s">
        <v>11</v>
      </c>
      <c r="B5" s="14">
        <v>2576085.7810000004</v>
      </c>
      <c r="C5" s="14">
        <v>2653518.704</v>
      </c>
      <c r="D5" s="14">
        <v>2571049.166</v>
      </c>
      <c r="E5" s="14">
        <v>2548074.6050000004</v>
      </c>
      <c r="F5" s="14">
        <v>2069451.779</v>
      </c>
      <c r="G5" s="14">
        <v>1788289.358</v>
      </c>
      <c r="H5" s="14">
        <v>1921685.6570000001</v>
      </c>
      <c r="I5" s="14">
        <v>1771919.651</v>
      </c>
      <c r="J5" s="14">
        <v>1795572.2449999999</v>
      </c>
      <c r="K5" s="14">
        <v>1810812.401</v>
      </c>
      <c r="L5" s="14">
        <v>1688915.535</v>
      </c>
      <c r="M5" s="14">
        <v>1923487.7010000001</v>
      </c>
    </row>
    <row r="6" spans="1:13" ht="16.5">
      <c r="A6" s="4" t="s">
        <v>12</v>
      </c>
      <c r="B6" s="14">
        <v>527774.5040000001</v>
      </c>
      <c r="C6" s="14">
        <v>551612.814</v>
      </c>
      <c r="D6" s="14">
        <v>574463.899</v>
      </c>
      <c r="E6" s="14">
        <v>593976.6059999999</v>
      </c>
      <c r="F6" s="14">
        <v>587340.7760000001</v>
      </c>
      <c r="G6" s="14">
        <v>590820.824</v>
      </c>
      <c r="H6" s="14">
        <v>637355.7540000001</v>
      </c>
      <c r="I6" s="14">
        <v>626312.647</v>
      </c>
      <c r="J6" s="14">
        <v>606567.098</v>
      </c>
      <c r="K6" s="14">
        <v>688505.549</v>
      </c>
      <c r="L6" s="14">
        <v>682274.4519999999</v>
      </c>
      <c r="M6" s="14">
        <v>703733.246</v>
      </c>
    </row>
    <row r="7" spans="1:13" ht="16.5">
      <c r="A7" s="4" t="s">
        <v>13</v>
      </c>
      <c r="B7" s="14">
        <v>2048311.2770000002</v>
      </c>
      <c r="C7" s="14">
        <v>2101905.89</v>
      </c>
      <c r="D7" s="14">
        <v>1996585.267</v>
      </c>
      <c r="E7" s="14">
        <v>1954097.9990000003</v>
      </c>
      <c r="F7" s="14">
        <v>1482111.003</v>
      </c>
      <c r="G7" s="14">
        <v>1197468.534</v>
      </c>
      <c r="H7" s="14">
        <v>1284329.903</v>
      </c>
      <c r="I7" s="14">
        <v>1145607.0040000002</v>
      </c>
      <c r="J7" s="14">
        <v>1189005.1469999999</v>
      </c>
      <c r="K7" s="14">
        <v>1122306.852</v>
      </c>
      <c r="L7" s="14">
        <v>1006641.083</v>
      </c>
      <c r="M7" s="14">
        <v>1219754.455</v>
      </c>
    </row>
    <row r="8" spans="1:13" ht="16.5">
      <c r="A8" s="2" t="s">
        <v>14</v>
      </c>
      <c r="B8" s="14">
        <v>1971682.7490500002</v>
      </c>
      <c r="C8" s="14">
        <v>2023101.2759999998</v>
      </c>
      <c r="D8" s="14">
        <v>1943950.6976</v>
      </c>
      <c r="E8" s="14">
        <v>1907309.4913</v>
      </c>
      <c r="F8" s="14">
        <v>1411728.0174500002</v>
      </c>
      <c r="G8" s="14">
        <v>1120248.55255</v>
      </c>
      <c r="H8" s="14">
        <v>1241424.5105</v>
      </c>
      <c r="I8" s="14">
        <v>1077987.7585</v>
      </c>
      <c r="J8" s="14">
        <v>1091928.33935</v>
      </c>
      <c r="K8" s="14">
        <v>1095172.81975</v>
      </c>
      <c r="L8" s="14">
        <v>961219.5031</v>
      </c>
      <c r="M8" s="14">
        <v>1197835.96065</v>
      </c>
    </row>
    <row r="9" spans="1:13" ht="16.5">
      <c r="A9" s="4" t="s">
        <v>12</v>
      </c>
      <c r="B9" s="14">
        <v>432937.60360000003</v>
      </c>
      <c r="C9" s="14">
        <v>454687.246</v>
      </c>
      <c r="D9" s="14">
        <v>489192.27635</v>
      </c>
      <c r="E9" s="14">
        <v>506785.7556</v>
      </c>
      <c r="F9" s="14">
        <v>490101.86230000004</v>
      </c>
      <c r="G9" s="14">
        <v>486988.2534</v>
      </c>
      <c r="H9" s="14">
        <v>535954.28685</v>
      </c>
      <c r="I9" s="14">
        <v>519018.2091</v>
      </c>
      <c r="J9" s="14">
        <v>499811.41394999996</v>
      </c>
      <c r="K9" s="14">
        <v>577949.8604</v>
      </c>
      <c r="L9" s="14">
        <v>566076.6719</v>
      </c>
      <c r="M9" s="14">
        <v>582730.9735000001</v>
      </c>
    </row>
    <row r="10" spans="1:13" ht="16.5">
      <c r="A10" s="6" t="s">
        <v>15</v>
      </c>
      <c r="B10" s="15">
        <v>229917.718</v>
      </c>
      <c r="C10" s="15">
        <v>224145.505</v>
      </c>
      <c r="D10" s="15">
        <v>257188.703</v>
      </c>
      <c r="E10" s="15">
        <v>256724.224</v>
      </c>
      <c r="F10" s="15">
        <v>223111.151</v>
      </c>
      <c r="G10" s="15">
        <v>222288.962</v>
      </c>
      <c r="H10" s="15">
        <v>231995.447</v>
      </c>
      <c r="I10" s="15">
        <v>239330.83</v>
      </c>
      <c r="J10" s="15">
        <v>215394.803</v>
      </c>
      <c r="K10" s="15">
        <v>236368.433</v>
      </c>
      <c r="L10" s="15">
        <v>227402.603</v>
      </c>
      <c r="M10" s="15">
        <v>270959.352</v>
      </c>
    </row>
    <row r="11" spans="1:13" s="5" customFormat="1" ht="17.25">
      <c r="A11" s="6" t="s">
        <v>16</v>
      </c>
      <c r="B11" s="15">
        <v>4931.746</v>
      </c>
      <c r="C11" s="15">
        <v>8359.657</v>
      </c>
      <c r="D11" s="15">
        <v>10436.154</v>
      </c>
      <c r="E11" s="15">
        <v>12458.39</v>
      </c>
      <c r="F11" s="15">
        <v>12488.419</v>
      </c>
      <c r="G11" s="15">
        <v>14681.721</v>
      </c>
      <c r="H11" s="15">
        <v>14785.805</v>
      </c>
      <c r="I11" s="15">
        <v>14785.879</v>
      </c>
      <c r="J11" s="15">
        <v>14797.422</v>
      </c>
      <c r="K11" s="15">
        <v>14792.963</v>
      </c>
      <c r="L11" s="15">
        <v>14739.528</v>
      </c>
      <c r="M11" s="15">
        <v>15779.966</v>
      </c>
    </row>
    <row r="12" spans="1:13" s="5" customFormat="1" ht="17.25">
      <c r="A12" s="6" t="s">
        <v>17</v>
      </c>
      <c r="B12" s="15">
        <v>71601.807</v>
      </c>
      <c r="C12" s="15">
        <v>77344.00200000001</v>
      </c>
      <c r="D12" s="15">
        <v>81889.719</v>
      </c>
      <c r="E12" s="15">
        <v>84524.191</v>
      </c>
      <c r="F12" s="15">
        <v>90636.884</v>
      </c>
      <c r="G12" s="15">
        <v>91977.75300000001</v>
      </c>
      <c r="H12" s="15">
        <v>95561.361</v>
      </c>
      <c r="I12" s="15">
        <v>98585.319</v>
      </c>
      <c r="J12" s="15">
        <v>104819.08600000001</v>
      </c>
      <c r="K12" s="15">
        <v>113102.845</v>
      </c>
      <c r="L12" s="15">
        <v>129979.36600000001</v>
      </c>
      <c r="M12" s="15">
        <v>133473.685</v>
      </c>
    </row>
    <row r="13" spans="1:13" s="5" customFormat="1" ht="17.25">
      <c r="A13" s="7" t="s">
        <v>21</v>
      </c>
      <c r="B13" s="16">
        <v>97.047</v>
      </c>
      <c r="C13" s="16">
        <v>97.047</v>
      </c>
      <c r="D13" s="16">
        <v>104.047</v>
      </c>
      <c r="E13" s="16">
        <v>16.047</v>
      </c>
      <c r="F13" s="16">
        <v>68</v>
      </c>
      <c r="G13" s="16">
        <v>298</v>
      </c>
      <c r="H13" s="16">
        <v>268</v>
      </c>
      <c r="I13" s="16">
        <v>246</v>
      </c>
      <c r="J13" s="16">
        <v>262.813</v>
      </c>
      <c r="K13" s="16">
        <v>246.814</v>
      </c>
      <c r="L13" s="16">
        <v>3646.814</v>
      </c>
      <c r="M13" s="16">
        <v>3646.814</v>
      </c>
    </row>
    <row r="14" spans="1:13" ht="16.5">
      <c r="A14" s="7" t="s">
        <v>22</v>
      </c>
      <c r="B14" s="16">
        <v>1177.449</v>
      </c>
      <c r="C14" s="16">
        <v>1726.949</v>
      </c>
      <c r="D14" s="16">
        <v>388.249</v>
      </c>
      <c r="E14" s="16">
        <v>608.747</v>
      </c>
      <c r="F14" s="16">
        <v>1344.747</v>
      </c>
      <c r="G14" s="16">
        <v>1449.747</v>
      </c>
      <c r="H14" s="16">
        <v>1167.239</v>
      </c>
      <c r="I14" s="16">
        <v>1037.239</v>
      </c>
      <c r="J14" s="16">
        <v>1298.085</v>
      </c>
      <c r="K14" s="16">
        <v>1141.207</v>
      </c>
      <c r="L14" s="16">
        <v>6266.618</v>
      </c>
      <c r="M14" s="16">
        <v>6678.386</v>
      </c>
    </row>
    <row r="15" spans="1:13" ht="16.5">
      <c r="A15" s="7" t="s">
        <v>23</v>
      </c>
      <c r="B15" s="16">
        <v>3377.513</v>
      </c>
      <c r="C15" s="16">
        <v>3347</v>
      </c>
      <c r="D15" s="16">
        <v>3347</v>
      </c>
      <c r="E15" s="16">
        <v>3375.37</v>
      </c>
      <c r="F15" s="16">
        <v>3347.41</v>
      </c>
      <c r="G15" s="16">
        <v>3655.713</v>
      </c>
      <c r="H15" s="16">
        <v>3493.388</v>
      </c>
      <c r="I15" s="16">
        <v>3510.178</v>
      </c>
      <c r="J15" s="16">
        <v>3482.682</v>
      </c>
      <c r="K15" s="16">
        <v>6689.545</v>
      </c>
      <c r="L15" s="16">
        <v>14144.134</v>
      </c>
      <c r="M15" s="16">
        <v>13662.795</v>
      </c>
    </row>
    <row r="16" spans="1:13" ht="16.5">
      <c r="A16" s="7" t="s">
        <v>24</v>
      </c>
      <c r="B16" s="16">
        <v>55774.84</v>
      </c>
      <c r="C16" s="16">
        <v>62250.293</v>
      </c>
      <c r="D16" s="16">
        <v>65493.273</v>
      </c>
      <c r="E16" s="16">
        <v>68100.123</v>
      </c>
      <c r="F16" s="16">
        <v>71475.405</v>
      </c>
      <c r="G16" s="16">
        <v>71679.796</v>
      </c>
      <c r="H16" s="16">
        <v>74691.308</v>
      </c>
      <c r="I16" s="16">
        <v>77371.435</v>
      </c>
      <c r="J16" s="16">
        <v>82505.539</v>
      </c>
      <c r="K16" s="16">
        <v>88133.061</v>
      </c>
      <c r="L16" s="16">
        <v>88903.934</v>
      </c>
      <c r="M16" s="16">
        <v>94264.451</v>
      </c>
    </row>
    <row r="17" spans="1:13" ht="16.5">
      <c r="A17" s="7" t="s">
        <v>18</v>
      </c>
      <c r="B17" s="16">
        <v>11174.958</v>
      </c>
      <c r="C17" s="16">
        <v>9922.713</v>
      </c>
      <c r="D17" s="16">
        <v>12557.15</v>
      </c>
      <c r="E17" s="16">
        <v>12423.904</v>
      </c>
      <c r="F17" s="16">
        <v>14401.322</v>
      </c>
      <c r="G17" s="16">
        <v>14894.497</v>
      </c>
      <c r="H17" s="16">
        <v>15941.426</v>
      </c>
      <c r="I17" s="16">
        <v>16420.467</v>
      </c>
      <c r="J17" s="16">
        <v>17269.967</v>
      </c>
      <c r="K17" s="16">
        <v>16892.218</v>
      </c>
      <c r="L17" s="16">
        <v>17017.866</v>
      </c>
      <c r="M17" s="16">
        <v>15221.239</v>
      </c>
    </row>
    <row r="18" spans="1:13" ht="16.5">
      <c r="A18" s="6" t="s">
        <v>19</v>
      </c>
      <c r="B18" s="15">
        <v>126486.3326</v>
      </c>
      <c r="C18" s="15">
        <v>144838.082</v>
      </c>
      <c r="D18" s="15">
        <v>139677.70035</v>
      </c>
      <c r="E18" s="15">
        <v>153078.95059999998</v>
      </c>
      <c r="F18" s="15">
        <v>163865.4083</v>
      </c>
      <c r="G18" s="15">
        <v>158039.8174</v>
      </c>
      <c r="H18" s="15">
        <v>193611.67385000002</v>
      </c>
      <c r="I18" s="15">
        <v>166316.1811</v>
      </c>
      <c r="J18" s="15">
        <v>164800.10295</v>
      </c>
      <c r="K18" s="15">
        <v>213685.6194</v>
      </c>
      <c r="L18" s="15">
        <v>193955.17489999998</v>
      </c>
      <c r="M18" s="15">
        <v>162517.9705</v>
      </c>
    </row>
    <row r="19" spans="1:13" ht="16.5">
      <c r="A19" s="4" t="s">
        <v>13</v>
      </c>
      <c r="B19" s="14">
        <v>1538745.1454500002</v>
      </c>
      <c r="C19" s="14">
        <v>1568414.03</v>
      </c>
      <c r="D19" s="14">
        <v>1454758.4212500001</v>
      </c>
      <c r="E19" s="14">
        <v>1400523.7357</v>
      </c>
      <c r="F19" s="14">
        <v>921626.15515</v>
      </c>
      <c r="G19" s="14">
        <v>633260.29915</v>
      </c>
      <c r="H19" s="14">
        <v>705470.22365</v>
      </c>
      <c r="I19" s="14">
        <v>558969.5494</v>
      </c>
      <c r="J19" s="14">
        <v>592116.9254</v>
      </c>
      <c r="K19" s="14">
        <v>517222.95935</v>
      </c>
      <c r="L19" s="14">
        <v>395142.8312</v>
      </c>
      <c r="M19" s="14">
        <v>615104.98715</v>
      </c>
    </row>
    <row r="20" spans="1:13" s="5" customFormat="1" ht="17.25">
      <c r="A20" s="6" t="s">
        <v>15</v>
      </c>
      <c r="B20" s="15">
        <v>227537.111</v>
      </c>
      <c r="C20" s="15">
        <v>237962.556</v>
      </c>
      <c r="D20" s="15">
        <v>212762.622</v>
      </c>
      <c r="E20" s="15">
        <v>193546.364</v>
      </c>
      <c r="F20" s="15">
        <v>255691.858</v>
      </c>
      <c r="G20" s="15">
        <v>193412.344</v>
      </c>
      <c r="H20" s="15">
        <v>205121.032</v>
      </c>
      <c r="I20" s="15">
        <v>202973.783</v>
      </c>
      <c r="J20" s="15">
        <v>257600.445</v>
      </c>
      <c r="K20" s="15">
        <v>241421.372</v>
      </c>
      <c r="L20" s="15">
        <v>240041.268</v>
      </c>
      <c r="M20" s="15">
        <v>227299.96</v>
      </c>
    </row>
    <row r="21" spans="1:13" ht="16.5">
      <c r="A21" s="6" t="s">
        <v>16</v>
      </c>
      <c r="B21" s="15">
        <v>1776.753</v>
      </c>
      <c r="C21" s="15">
        <v>618.241</v>
      </c>
      <c r="D21" s="15">
        <v>642.749</v>
      </c>
      <c r="E21" s="15">
        <v>674.29</v>
      </c>
      <c r="F21" s="15">
        <v>595.963</v>
      </c>
      <c r="G21" s="15">
        <v>1577.131</v>
      </c>
      <c r="H21" s="15">
        <v>1821.504</v>
      </c>
      <c r="I21" s="15">
        <v>1524.308</v>
      </c>
      <c r="J21" s="15">
        <v>1762.537</v>
      </c>
      <c r="K21" s="15">
        <v>1640.096</v>
      </c>
      <c r="L21" s="15">
        <v>1846.076</v>
      </c>
      <c r="M21" s="15">
        <v>1870.568</v>
      </c>
    </row>
    <row r="22" spans="1:13" s="5" customFormat="1" ht="17.25">
      <c r="A22" s="6" t="s">
        <v>17</v>
      </c>
      <c r="B22" s="15">
        <v>542980.76</v>
      </c>
      <c r="C22" s="15">
        <v>548758.6749999999</v>
      </c>
      <c r="D22" s="15">
        <v>567960.22</v>
      </c>
      <c r="E22" s="15">
        <v>559293.238</v>
      </c>
      <c r="F22" s="15">
        <v>23881.731</v>
      </c>
      <c r="G22" s="15">
        <v>26677.678</v>
      </c>
      <c r="H22" s="15">
        <v>31460.606</v>
      </c>
      <c r="I22" s="15">
        <v>29984.41</v>
      </c>
      <c r="J22" s="15">
        <v>35132.812</v>
      </c>
      <c r="K22" s="15">
        <v>24023.623</v>
      </c>
      <c r="L22" s="15">
        <v>15839.022</v>
      </c>
      <c r="M22" s="15">
        <v>21979.234</v>
      </c>
    </row>
    <row r="23" spans="1:13" s="5" customFormat="1" ht="17.25">
      <c r="A23" s="7" t="s">
        <v>21</v>
      </c>
      <c r="B23" s="17">
        <v>638.868</v>
      </c>
      <c r="C23" s="17">
        <v>638.288</v>
      </c>
      <c r="D23" s="17">
        <v>0</v>
      </c>
      <c r="E23" s="17">
        <v>0</v>
      </c>
      <c r="F23" s="17">
        <v>224.939</v>
      </c>
      <c r="G23" s="17">
        <v>848.343</v>
      </c>
      <c r="H23" s="17">
        <v>583.275</v>
      </c>
      <c r="I23" s="17">
        <v>583.275</v>
      </c>
      <c r="J23" s="17">
        <v>613.274</v>
      </c>
      <c r="K23" s="17">
        <v>613.275</v>
      </c>
      <c r="L23" s="17">
        <v>596.021</v>
      </c>
      <c r="M23" s="17">
        <v>584.81</v>
      </c>
    </row>
    <row r="24" spans="1:13" s="5" customFormat="1" ht="17.25">
      <c r="A24" s="7" t="s">
        <v>22</v>
      </c>
      <c r="B24" s="17">
        <v>513966.475</v>
      </c>
      <c r="C24" s="17">
        <v>521135.795</v>
      </c>
      <c r="D24" s="17">
        <v>542896.628</v>
      </c>
      <c r="E24" s="17">
        <v>536528.112</v>
      </c>
      <c r="F24" s="17">
        <v>2267.111</v>
      </c>
      <c r="G24" s="17">
        <v>490.762</v>
      </c>
      <c r="H24" s="17">
        <v>483.452</v>
      </c>
      <c r="I24" s="17">
        <v>325.158</v>
      </c>
      <c r="J24" s="17">
        <v>9543.788</v>
      </c>
      <c r="K24" s="17">
        <v>3368.151</v>
      </c>
      <c r="L24" s="17">
        <v>85.679</v>
      </c>
      <c r="M24" s="17">
        <v>1672.116</v>
      </c>
    </row>
    <row r="25" spans="1:13" ht="16.5">
      <c r="A25" s="7" t="s">
        <v>23</v>
      </c>
      <c r="B25" s="17">
        <v>8502.726</v>
      </c>
      <c r="C25" s="17">
        <v>8491.013</v>
      </c>
      <c r="D25" s="17">
        <v>8309.156</v>
      </c>
      <c r="E25" s="17">
        <v>7659.738</v>
      </c>
      <c r="F25" s="17">
        <v>7280.496</v>
      </c>
      <c r="G25" s="17">
        <v>13005.478</v>
      </c>
      <c r="H25" s="17">
        <v>11644.215</v>
      </c>
      <c r="I25" s="17">
        <v>10308.832</v>
      </c>
      <c r="J25" s="17">
        <v>7080.337</v>
      </c>
      <c r="K25" s="17">
        <v>6969.841</v>
      </c>
      <c r="L25" s="17">
        <v>1786.256</v>
      </c>
      <c r="M25" s="17">
        <v>7270.71</v>
      </c>
    </row>
    <row r="26" spans="1:13" ht="16.5">
      <c r="A26" s="7" t="s">
        <v>24</v>
      </c>
      <c r="B26" s="17">
        <v>14667.788</v>
      </c>
      <c r="C26" s="17">
        <v>13168.173</v>
      </c>
      <c r="D26" s="17">
        <v>11878.524</v>
      </c>
      <c r="E26" s="17">
        <v>10703.929</v>
      </c>
      <c r="F26" s="17">
        <v>9940.097</v>
      </c>
      <c r="G26" s="17">
        <v>8168.461</v>
      </c>
      <c r="H26" s="17">
        <v>14760.942</v>
      </c>
      <c r="I26" s="17">
        <v>14735.201</v>
      </c>
      <c r="J26" s="17">
        <v>13875.531</v>
      </c>
      <c r="K26" s="17">
        <v>8892.195</v>
      </c>
      <c r="L26" s="17">
        <v>7104.479</v>
      </c>
      <c r="M26" s="17">
        <v>6089.891</v>
      </c>
    </row>
    <row r="27" spans="1:13" ht="16.5">
      <c r="A27" s="7" t="s">
        <v>18</v>
      </c>
      <c r="B27" s="17">
        <v>5204.903</v>
      </c>
      <c r="C27" s="17">
        <v>5325.406</v>
      </c>
      <c r="D27" s="17">
        <v>4875.912</v>
      </c>
      <c r="E27" s="17">
        <v>4401.459</v>
      </c>
      <c r="F27" s="17">
        <v>4169.088</v>
      </c>
      <c r="G27" s="17">
        <v>4164.634</v>
      </c>
      <c r="H27" s="17">
        <v>3988.722</v>
      </c>
      <c r="I27" s="17">
        <v>4031.944</v>
      </c>
      <c r="J27" s="17">
        <v>4019.882</v>
      </c>
      <c r="K27" s="17">
        <v>4180.161</v>
      </c>
      <c r="L27" s="17">
        <v>6266.587</v>
      </c>
      <c r="M27" s="17">
        <v>6361.707</v>
      </c>
    </row>
    <row r="28" spans="1:13" ht="16.5">
      <c r="A28" s="6" t="s">
        <v>19</v>
      </c>
      <c r="B28" s="15">
        <v>766450.52145</v>
      </c>
      <c r="C28" s="15">
        <v>781074.558</v>
      </c>
      <c r="D28" s="15">
        <v>673392.83025</v>
      </c>
      <c r="E28" s="15">
        <v>647009.8437</v>
      </c>
      <c r="F28" s="15">
        <v>641456.60315</v>
      </c>
      <c r="G28" s="15">
        <v>411593.14615</v>
      </c>
      <c r="H28" s="15">
        <v>467067.08165</v>
      </c>
      <c r="I28" s="15">
        <v>324487.0484</v>
      </c>
      <c r="J28" s="15">
        <v>297621.13139999995</v>
      </c>
      <c r="K28" s="15">
        <v>250137.86834999998</v>
      </c>
      <c r="L28" s="15">
        <v>137416.4652</v>
      </c>
      <c r="M28" s="15">
        <v>363955.22515</v>
      </c>
    </row>
    <row r="29" spans="1:13" ht="16.5">
      <c r="A29" s="2" t="s">
        <v>20</v>
      </c>
      <c r="B29" s="14">
        <v>604403.03195</v>
      </c>
      <c r="C29" s="14">
        <v>630417.4280000001</v>
      </c>
      <c r="D29" s="14">
        <v>627098.4684</v>
      </c>
      <c r="E29" s="14">
        <v>640765.1137000001</v>
      </c>
      <c r="F29" s="14">
        <v>657723.76155</v>
      </c>
      <c r="G29" s="14">
        <v>668040.8054500001</v>
      </c>
      <c r="H29" s="14">
        <v>680261.1465</v>
      </c>
      <c r="I29" s="14">
        <v>693931.8925000001</v>
      </c>
      <c r="J29" s="14">
        <v>703643.9056500001</v>
      </c>
      <c r="K29" s="14">
        <v>715639.58125</v>
      </c>
      <c r="L29" s="14">
        <v>727696.0319</v>
      </c>
      <c r="M29" s="14">
        <v>725651.74035</v>
      </c>
    </row>
    <row r="30" spans="1:13" ht="16.5">
      <c r="A30" s="4" t="s">
        <v>12</v>
      </c>
      <c r="B30" s="14">
        <v>94836.9004</v>
      </c>
      <c r="C30" s="14">
        <v>96925.568</v>
      </c>
      <c r="D30" s="14">
        <v>85271.62265</v>
      </c>
      <c r="E30" s="14">
        <v>87190.8504</v>
      </c>
      <c r="F30" s="14">
        <v>97238.91369999999</v>
      </c>
      <c r="G30" s="14">
        <v>103832.5706</v>
      </c>
      <c r="H30" s="14">
        <v>101401.46715000001</v>
      </c>
      <c r="I30" s="14">
        <v>107294.4379</v>
      </c>
      <c r="J30" s="14">
        <v>106755.68405</v>
      </c>
      <c r="K30" s="14">
        <v>110555.6886</v>
      </c>
      <c r="L30" s="14">
        <v>116197.7801</v>
      </c>
      <c r="M30" s="14">
        <v>121002.2725</v>
      </c>
    </row>
    <row r="31" spans="1:13" s="5" customFormat="1" ht="17.25">
      <c r="A31" s="6" t="s">
        <v>15</v>
      </c>
      <c r="B31" s="15">
        <v>2726.605</v>
      </c>
      <c r="C31" s="15">
        <v>2514.655</v>
      </c>
      <c r="D31" s="15">
        <v>3041.202</v>
      </c>
      <c r="E31" s="15">
        <v>3166.13</v>
      </c>
      <c r="F31" s="15">
        <v>3534.169</v>
      </c>
      <c r="G31" s="15">
        <v>3580.279</v>
      </c>
      <c r="H31" s="15">
        <v>3949.24</v>
      </c>
      <c r="I31" s="15">
        <v>3912.731</v>
      </c>
      <c r="J31" s="15">
        <v>2647.203</v>
      </c>
      <c r="K31" s="15">
        <v>3520.974</v>
      </c>
      <c r="L31" s="15">
        <v>4174.654</v>
      </c>
      <c r="M31" s="15">
        <v>3839.539</v>
      </c>
    </row>
    <row r="32" spans="1:13" ht="16.5">
      <c r="A32" s="6" t="s">
        <v>16</v>
      </c>
      <c r="B32" s="15">
        <v>20801.383</v>
      </c>
      <c r="C32" s="15">
        <v>20471.806</v>
      </c>
      <c r="D32" s="15">
        <v>21201.622</v>
      </c>
      <c r="E32" s="15">
        <v>21249.916</v>
      </c>
      <c r="F32" s="15">
        <v>23985.667</v>
      </c>
      <c r="G32" s="15">
        <v>26356.256</v>
      </c>
      <c r="H32" s="15">
        <v>23261.995</v>
      </c>
      <c r="I32" s="15">
        <v>27147.251</v>
      </c>
      <c r="J32" s="15">
        <v>26848.1</v>
      </c>
      <c r="K32" s="15">
        <v>27152.181</v>
      </c>
      <c r="L32" s="15">
        <v>27763.02</v>
      </c>
      <c r="M32" s="15">
        <v>28646.752</v>
      </c>
    </row>
    <row r="33" spans="1:13" ht="16.5">
      <c r="A33" s="6" t="s">
        <v>17</v>
      </c>
      <c r="B33" s="15">
        <v>70737.917</v>
      </c>
      <c r="C33" s="15">
        <v>73476.97200000001</v>
      </c>
      <c r="D33" s="15">
        <v>60512.490999999995</v>
      </c>
      <c r="E33" s="15">
        <v>62325.909</v>
      </c>
      <c r="F33" s="15">
        <v>68905.844</v>
      </c>
      <c r="G33" s="15">
        <v>73411.573</v>
      </c>
      <c r="H33" s="15">
        <v>73651.18600000002</v>
      </c>
      <c r="I33" s="15">
        <v>75551.491</v>
      </c>
      <c r="J33" s="15">
        <v>76698.712</v>
      </c>
      <c r="K33" s="15">
        <v>79137</v>
      </c>
      <c r="L33" s="15">
        <v>82945.291</v>
      </c>
      <c r="M33" s="15">
        <v>87173.323</v>
      </c>
    </row>
    <row r="34" spans="1:13" ht="16.5">
      <c r="A34" s="7" t="s">
        <v>21</v>
      </c>
      <c r="B34" s="17">
        <v>43.956</v>
      </c>
      <c r="C34" s="17">
        <v>41.424</v>
      </c>
      <c r="D34" s="17">
        <v>52.854</v>
      </c>
      <c r="E34" s="17">
        <v>39.404</v>
      </c>
      <c r="F34" s="17">
        <v>36.64</v>
      </c>
      <c r="G34" s="17">
        <v>49.057</v>
      </c>
      <c r="H34" s="17">
        <v>46.16</v>
      </c>
      <c r="I34" s="17">
        <v>64.334</v>
      </c>
      <c r="J34" s="17">
        <v>172.934</v>
      </c>
      <c r="K34" s="17">
        <v>98.236</v>
      </c>
      <c r="L34" s="17">
        <v>37.638</v>
      </c>
      <c r="M34" s="17">
        <v>34.338</v>
      </c>
    </row>
    <row r="35" spans="1:13" s="5" customFormat="1" ht="17.25">
      <c r="A35" s="7" t="s">
        <v>22</v>
      </c>
      <c r="B35" s="17">
        <v>2705.68</v>
      </c>
      <c r="C35" s="17">
        <v>3169.841</v>
      </c>
      <c r="D35" s="17">
        <v>4731.727</v>
      </c>
      <c r="E35" s="17">
        <v>3960.953</v>
      </c>
      <c r="F35" s="17">
        <v>7352.038</v>
      </c>
      <c r="G35" s="17">
        <v>7363.759</v>
      </c>
      <c r="H35" s="17">
        <v>7068.884</v>
      </c>
      <c r="I35" s="17">
        <v>6895.289</v>
      </c>
      <c r="J35" s="17">
        <v>5937.053</v>
      </c>
      <c r="K35" s="17">
        <v>4714.364</v>
      </c>
      <c r="L35" s="17">
        <v>5618.081</v>
      </c>
      <c r="M35" s="17">
        <v>7058.179</v>
      </c>
    </row>
    <row r="36" spans="1:13" s="5" customFormat="1" ht="17.25">
      <c r="A36" s="7" t="s">
        <v>23</v>
      </c>
      <c r="B36" s="17">
        <v>5423.796</v>
      </c>
      <c r="C36" s="17">
        <v>5939.723</v>
      </c>
      <c r="D36" s="17">
        <v>5414.574</v>
      </c>
      <c r="E36" s="17">
        <v>5810.19</v>
      </c>
      <c r="F36" s="17">
        <v>5041.806</v>
      </c>
      <c r="G36" s="17">
        <v>5951.005</v>
      </c>
      <c r="H36" s="17">
        <v>7086.404</v>
      </c>
      <c r="I36" s="17">
        <v>7295.365</v>
      </c>
      <c r="J36" s="17">
        <v>7441.339</v>
      </c>
      <c r="K36" s="17">
        <v>7776.12</v>
      </c>
      <c r="L36" s="17">
        <v>8452.998</v>
      </c>
      <c r="M36" s="17">
        <v>8866.134</v>
      </c>
    </row>
    <row r="37" spans="1:13" s="5" customFormat="1" ht="17.25">
      <c r="A37" s="7" t="s">
        <v>24</v>
      </c>
      <c r="B37" s="17">
        <v>45255.575</v>
      </c>
      <c r="C37" s="17">
        <v>46742.927</v>
      </c>
      <c r="D37" s="17">
        <v>34046.272</v>
      </c>
      <c r="E37" s="17">
        <v>35519.715</v>
      </c>
      <c r="F37" s="17">
        <v>37707.986</v>
      </c>
      <c r="G37" s="17">
        <v>40945.966</v>
      </c>
      <c r="H37" s="17">
        <v>39835.16</v>
      </c>
      <c r="I37" s="17">
        <v>40449.431</v>
      </c>
      <c r="J37" s="17">
        <v>41904.798</v>
      </c>
      <c r="K37" s="17">
        <v>44973.271</v>
      </c>
      <c r="L37" s="17">
        <v>47814.674</v>
      </c>
      <c r="M37" s="17">
        <v>49415.557</v>
      </c>
    </row>
    <row r="38" spans="1:13" ht="16.5">
      <c r="A38" s="7" t="s">
        <v>18</v>
      </c>
      <c r="B38" s="17">
        <v>17308.91</v>
      </c>
      <c r="C38" s="17">
        <v>17583.057</v>
      </c>
      <c r="D38" s="17">
        <v>16267.064</v>
      </c>
      <c r="E38" s="17">
        <v>16995.647</v>
      </c>
      <c r="F38" s="17">
        <v>18767.374</v>
      </c>
      <c r="G38" s="17">
        <v>19101.786</v>
      </c>
      <c r="H38" s="17">
        <v>19614.578</v>
      </c>
      <c r="I38" s="17">
        <v>20847.072</v>
      </c>
      <c r="J38" s="17">
        <v>21242.588</v>
      </c>
      <c r="K38" s="17">
        <v>21575.009</v>
      </c>
      <c r="L38" s="17">
        <v>21021.9</v>
      </c>
      <c r="M38" s="17">
        <v>21799.115</v>
      </c>
    </row>
    <row r="39" spans="1:13" ht="16.5">
      <c r="A39" s="6" t="s">
        <v>19</v>
      </c>
      <c r="B39" s="15">
        <v>570.9954</v>
      </c>
      <c r="C39" s="15">
        <v>462.135</v>
      </c>
      <c r="D39" s="15">
        <v>516.30765</v>
      </c>
      <c r="E39" s="15">
        <v>448.8954</v>
      </c>
      <c r="F39" s="15">
        <v>813.2337</v>
      </c>
      <c r="G39" s="15">
        <v>484.46259999999995</v>
      </c>
      <c r="H39" s="15">
        <v>539.04615</v>
      </c>
      <c r="I39" s="15">
        <v>682.9649</v>
      </c>
      <c r="J39" s="15">
        <v>561.66905</v>
      </c>
      <c r="K39" s="15">
        <v>745.5336</v>
      </c>
      <c r="L39" s="15">
        <v>1314.8151</v>
      </c>
      <c r="M39" s="15">
        <v>1342.6585</v>
      </c>
    </row>
    <row r="40" spans="1:13" ht="16.5">
      <c r="A40" s="4" t="s">
        <v>13</v>
      </c>
      <c r="B40" s="14">
        <v>509566.13155</v>
      </c>
      <c r="C40" s="14">
        <v>533491.86</v>
      </c>
      <c r="D40" s="14">
        <v>541826.84575</v>
      </c>
      <c r="E40" s="14">
        <v>553574.2633000001</v>
      </c>
      <c r="F40" s="14">
        <v>560484.84785</v>
      </c>
      <c r="G40" s="14">
        <v>564208.2348500001</v>
      </c>
      <c r="H40" s="14">
        <v>578859.67935</v>
      </c>
      <c r="I40" s="14">
        <v>586637.4546</v>
      </c>
      <c r="J40" s="14">
        <v>596888.2216</v>
      </c>
      <c r="K40" s="14">
        <v>605083.89265</v>
      </c>
      <c r="L40" s="14">
        <v>611498.2518</v>
      </c>
      <c r="M40" s="14">
        <v>604649.46785</v>
      </c>
    </row>
    <row r="41" spans="1:13" ht="16.5">
      <c r="A41" s="6" t="s">
        <v>15</v>
      </c>
      <c r="B41" s="15">
        <v>17576.19</v>
      </c>
      <c r="C41" s="15">
        <v>21518.667</v>
      </c>
      <c r="D41" s="15">
        <v>18875.711</v>
      </c>
      <c r="E41" s="15">
        <v>22054.183</v>
      </c>
      <c r="F41" s="15">
        <v>18459.538</v>
      </c>
      <c r="G41" s="15">
        <v>19800.709</v>
      </c>
      <c r="H41" s="15">
        <v>26284.612</v>
      </c>
      <c r="I41" s="15">
        <v>19860.068</v>
      </c>
      <c r="J41" s="15">
        <v>19186.894</v>
      </c>
      <c r="K41" s="15">
        <v>21897.538</v>
      </c>
      <c r="L41" s="15">
        <v>20888.655</v>
      </c>
      <c r="M41" s="15">
        <v>20211.946</v>
      </c>
    </row>
    <row r="42" spans="1:13" ht="16.5">
      <c r="A42" s="6" t="s">
        <v>16</v>
      </c>
      <c r="B42" s="15">
        <v>70326.152</v>
      </c>
      <c r="C42" s="15">
        <v>71747.121</v>
      </c>
      <c r="D42" s="15">
        <v>72501.269</v>
      </c>
      <c r="E42" s="15">
        <v>75282.149</v>
      </c>
      <c r="F42" s="15">
        <v>75948.813</v>
      </c>
      <c r="G42" s="15">
        <v>77567.976</v>
      </c>
      <c r="H42" s="15">
        <v>69842.433</v>
      </c>
      <c r="I42" s="15">
        <v>76624.396</v>
      </c>
      <c r="J42" s="15">
        <v>76644.119</v>
      </c>
      <c r="K42" s="15">
        <v>68779.842</v>
      </c>
      <c r="L42" s="15">
        <v>69719.179</v>
      </c>
      <c r="M42" s="15">
        <v>71937.115</v>
      </c>
    </row>
    <row r="43" spans="1:13" ht="16.5">
      <c r="A43" s="6" t="s">
        <v>17</v>
      </c>
      <c r="B43" s="15">
        <v>419054.11</v>
      </c>
      <c r="C43" s="15">
        <v>436548.72400000005</v>
      </c>
      <c r="D43" s="15">
        <v>445537.783</v>
      </c>
      <c r="E43" s="15">
        <v>451492.341</v>
      </c>
      <c r="F43" s="15">
        <v>459801.466</v>
      </c>
      <c r="G43" s="15">
        <v>460848.59400000004</v>
      </c>
      <c r="H43" s="15">
        <v>477564.41</v>
      </c>
      <c r="I43" s="15">
        <v>483857.409</v>
      </c>
      <c r="J43" s="15">
        <v>494806.21499999997</v>
      </c>
      <c r="K43" s="15">
        <v>509129.189</v>
      </c>
      <c r="L43" s="15">
        <v>513106.587</v>
      </c>
      <c r="M43" s="15">
        <v>509421.603</v>
      </c>
    </row>
    <row r="44" spans="1:13" s="5" customFormat="1" ht="17.25">
      <c r="A44" s="7" t="s">
        <v>21</v>
      </c>
      <c r="B44" s="17">
        <v>454.514</v>
      </c>
      <c r="C44" s="17">
        <v>946.505</v>
      </c>
      <c r="D44" s="17">
        <v>312.588</v>
      </c>
      <c r="E44" s="17">
        <v>614.966</v>
      </c>
      <c r="F44" s="17">
        <v>687.655</v>
      </c>
      <c r="G44" s="17">
        <v>267.894</v>
      </c>
      <c r="H44" s="17">
        <v>274.457</v>
      </c>
      <c r="I44" s="17">
        <v>283.542</v>
      </c>
      <c r="J44" s="17">
        <v>451.426</v>
      </c>
      <c r="K44" s="17">
        <v>386.56</v>
      </c>
      <c r="L44" s="17">
        <v>760.289</v>
      </c>
      <c r="M44" s="17">
        <v>247.45</v>
      </c>
    </row>
    <row r="45" spans="1:13" ht="16.5">
      <c r="A45" s="7" t="s">
        <v>22</v>
      </c>
      <c r="B45" s="17">
        <v>15858.439</v>
      </c>
      <c r="C45" s="17">
        <v>25011.127</v>
      </c>
      <c r="D45" s="17">
        <v>23492.377</v>
      </c>
      <c r="E45" s="17">
        <v>21311.214</v>
      </c>
      <c r="F45" s="17">
        <v>19308.059</v>
      </c>
      <c r="G45" s="17">
        <v>18390.395</v>
      </c>
      <c r="H45" s="17">
        <v>19186.103</v>
      </c>
      <c r="I45" s="17">
        <v>14371.952</v>
      </c>
      <c r="J45" s="17">
        <v>14901.497</v>
      </c>
      <c r="K45" s="17">
        <v>14530.189</v>
      </c>
      <c r="L45" s="17">
        <v>13713.679</v>
      </c>
      <c r="M45" s="17">
        <v>15531.124</v>
      </c>
    </row>
    <row r="46" spans="1:13" s="5" customFormat="1" ht="17.25">
      <c r="A46" s="7" t="s">
        <v>23</v>
      </c>
      <c r="B46" s="17">
        <v>39740.51</v>
      </c>
      <c r="C46" s="17">
        <v>32248.478</v>
      </c>
      <c r="D46" s="17">
        <v>39356.541</v>
      </c>
      <c r="E46" s="17">
        <v>42053.977</v>
      </c>
      <c r="F46" s="17">
        <v>50169.188</v>
      </c>
      <c r="G46" s="17">
        <v>52713.205</v>
      </c>
      <c r="H46" s="17">
        <v>60290.207</v>
      </c>
      <c r="I46" s="17">
        <v>60292.831</v>
      </c>
      <c r="J46" s="17">
        <v>54965.721</v>
      </c>
      <c r="K46" s="17">
        <v>54334.541</v>
      </c>
      <c r="L46" s="17">
        <v>53016.586</v>
      </c>
      <c r="M46" s="17">
        <v>46692.822</v>
      </c>
    </row>
    <row r="47" spans="1:13" s="5" customFormat="1" ht="17.25">
      <c r="A47" s="7" t="s">
        <v>24</v>
      </c>
      <c r="B47" s="17">
        <v>131007.053</v>
      </c>
      <c r="C47" s="17">
        <v>164465.009</v>
      </c>
      <c r="D47" s="17">
        <v>169255.876</v>
      </c>
      <c r="E47" s="17">
        <v>167192.411</v>
      </c>
      <c r="F47" s="17">
        <v>171514.205</v>
      </c>
      <c r="G47" s="17">
        <v>171876.361</v>
      </c>
      <c r="H47" s="17">
        <v>166138.985</v>
      </c>
      <c r="I47" s="17">
        <v>167691.41</v>
      </c>
      <c r="J47" s="17">
        <v>181270.226</v>
      </c>
      <c r="K47" s="17">
        <v>205742.612</v>
      </c>
      <c r="L47" s="17">
        <v>212114.272</v>
      </c>
      <c r="M47" s="17">
        <v>230801.997</v>
      </c>
    </row>
    <row r="48" spans="1:13" s="5" customFormat="1" ht="17.25">
      <c r="A48" s="7" t="s">
        <v>18</v>
      </c>
      <c r="B48" s="17">
        <v>231993.594</v>
      </c>
      <c r="C48" s="17">
        <v>213877.605</v>
      </c>
      <c r="D48" s="17">
        <v>213120.401</v>
      </c>
      <c r="E48" s="17">
        <v>220319.773</v>
      </c>
      <c r="F48" s="17">
        <v>218122.359</v>
      </c>
      <c r="G48" s="17">
        <v>217600.739</v>
      </c>
      <c r="H48" s="17">
        <v>231674.658</v>
      </c>
      <c r="I48" s="17">
        <v>241217.674</v>
      </c>
      <c r="J48" s="17">
        <v>243217.345</v>
      </c>
      <c r="K48" s="17">
        <v>234135.287</v>
      </c>
      <c r="L48" s="17">
        <v>233501.761</v>
      </c>
      <c r="M48" s="17">
        <v>216148.21</v>
      </c>
    </row>
    <row r="49" spans="1:13" ht="16.5">
      <c r="A49" s="6" t="s">
        <v>19</v>
      </c>
      <c r="B49" s="15">
        <v>2609.67955</v>
      </c>
      <c r="C49" s="15">
        <v>3677.348</v>
      </c>
      <c r="D49" s="15">
        <v>4912.0827500000005</v>
      </c>
      <c r="E49" s="15">
        <v>4745.5903</v>
      </c>
      <c r="F49" s="15">
        <v>6275.03085</v>
      </c>
      <c r="G49" s="15">
        <v>5990.955849999999</v>
      </c>
      <c r="H49" s="15">
        <v>5168.2243499999995</v>
      </c>
      <c r="I49" s="15">
        <v>6295.5816</v>
      </c>
      <c r="J49" s="15">
        <v>6250.9936</v>
      </c>
      <c r="K49" s="15">
        <v>5277.323649999999</v>
      </c>
      <c r="L49" s="15">
        <v>7783.8308</v>
      </c>
      <c r="M49" s="15">
        <v>3078.80385</v>
      </c>
    </row>
    <row r="50" ht="16.5">
      <c r="A50" s="1"/>
    </row>
  </sheetData>
  <sheetProtection/>
  <mergeCells count="4">
    <mergeCell ref="A3:A4"/>
    <mergeCell ref="B3:M3"/>
    <mergeCell ref="A1:M1"/>
    <mergeCell ref="A2:M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rowBreaks count="2" manualBreakCount="2">
    <brk id="8" max="255" man="1"/>
    <brk id="32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M50"/>
  <sheetViews>
    <sheetView zoomScale="90" zoomScaleNormal="90" zoomScalePageLayoutView="0" workbookViewId="0" topLeftCell="A1">
      <selection activeCell="A1" sqref="A1:M1"/>
    </sheetView>
  </sheetViews>
  <sheetFormatPr defaultColWidth="9.00390625" defaultRowHeight="12.75"/>
  <cols>
    <col min="1" max="1" width="40.75390625" style="8" customWidth="1"/>
    <col min="2" max="2" width="10.25390625" style="1" customWidth="1"/>
    <col min="3" max="16384" width="9.125" style="1" customWidth="1"/>
  </cols>
  <sheetData>
    <row r="1" spans="1:13" ht="48.75" customHeight="1">
      <c r="A1" s="33" t="s">
        <v>30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16.5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46"/>
      <c r="M2" s="46"/>
    </row>
    <row r="3" spans="1:13" ht="16.5">
      <c r="A3" s="35"/>
      <c r="B3" s="36">
        <v>2007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8"/>
    </row>
    <row r="4" spans="1:13" ht="16.5">
      <c r="A4" s="35"/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25</v>
      </c>
      <c r="H4" s="3" t="s">
        <v>26</v>
      </c>
      <c r="I4" s="3" t="s">
        <v>6</v>
      </c>
      <c r="J4" s="3" t="s">
        <v>7</v>
      </c>
      <c r="K4" s="3" t="s">
        <v>8</v>
      </c>
      <c r="L4" s="3" t="s">
        <v>9</v>
      </c>
      <c r="M4" s="13" t="s">
        <v>10</v>
      </c>
    </row>
    <row r="5" spans="1:13" ht="16.5">
      <c r="A5" s="2" t="s">
        <v>11</v>
      </c>
      <c r="B5" s="14">
        <f aca="true" t="shared" si="0" ref="B5:M5">B6+B7</f>
        <v>1104198.784</v>
      </c>
      <c r="C5" s="14">
        <f t="shared" si="0"/>
        <v>1145710.297</v>
      </c>
      <c r="D5" s="14">
        <f t="shared" si="0"/>
        <v>1210498.05</v>
      </c>
      <c r="E5" s="14">
        <f t="shared" si="0"/>
        <v>1322547.704</v>
      </c>
      <c r="F5" s="14">
        <f t="shared" si="0"/>
        <v>1354335.08</v>
      </c>
      <c r="G5" s="14">
        <f t="shared" si="0"/>
        <v>1956636.8540000003</v>
      </c>
      <c r="H5" s="14">
        <f t="shared" si="0"/>
        <v>2089620.344</v>
      </c>
      <c r="I5" s="14">
        <f t="shared" si="0"/>
        <v>2071149.682</v>
      </c>
      <c r="J5" s="14">
        <f t="shared" si="0"/>
        <v>2153207.849</v>
      </c>
      <c r="K5" s="14">
        <f t="shared" si="0"/>
        <v>2402949.701</v>
      </c>
      <c r="L5" s="14">
        <f t="shared" si="0"/>
        <v>2404083.547</v>
      </c>
      <c r="M5" s="14">
        <f t="shared" si="0"/>
        <v>2397574.31</v>
      </c>
    </row>
    <row r="6" spans="1:13" ht="16.5">
      <c r="A6" s="4" t="s">
        <v>12</v>
      </c>
      <c r="B6" s="14">
        <f aca="true" t="shared" si="1" ref="B6:M6">B9+B30</f>
        <v>254040.953</v>
      </c>
      <c r="C6" s="14">
        <f t="shared" si="1"/>
        <v>254921.35499999998</v>
      </c>
      <c r="D6" s="14">
        <f t="shared" si="1"/>
        <v>287710.592</v>
      </c>
      <c r="E6" s="14">
        <f t="shared" si="1"/>
        <v>309405.346</v>
      </c>
      <c r="F6" s="14">
        <f t="shared" si="1"/>
        <v>327385.533</v>
      </c>
      <c r="G6" s="14">
        <f t="shared" si="1"/>
        <v>320293.473</v>
      </c>
      <c r="H6" s="14">
        <f t="shared" si="1"/>
        <v>370052.668</v>
      </c>
      <c r="I6" s="14">
        <f t="shared" si="1"/>
        <v>392784.681</v>
      </c>
      <c r="J6" s="14">
        <f t="shared" si="1"/>
        <v>401796.694</v>
      </c>
      <c r="K6" s="14">
        <f t="shared" si="1"/>
        <v>419517.03099999996</v>
      </c>
      <c r="L6" s="14">
        <f t="shared" si="1"/>
        <v>467921.91500000004</v>
      </c>
      <c r="M6" s="14">
        <f t="shared" si="1"/>
        <v>516019.12200000003</v>
      </c>
    </row>
    <row r="7" spans="1:13" ht="16.5">
      <c r="A7" s="4" t="s">
        <v>13</v>
      </c>
      <c r="B7" s="14">
        <f aca="true" t="shared" si="2" ref="B7:M7">B19+B40</f>
        <v>850157.831</v>
      </c>
      <c r="C7" s="14">
        <f t="shared" si="2"/>
        <v>890788.942</v>
      </c>
      <c r="D7" s="14">
        <f t="shared" si="2"/>
        <v>922787.458</v>
      </c>
      <c r="E7" s="14">
        <f t="shared" si="2"/>
        <v>1013142.358</v>
      </c>
      <c r="F7" s="14">
        <f t="shared" si="2"/>
        <v>1026949.547</v>
      </c>
      <c r="G7" s="14">
        <f t="shared" si="2"/>
        <v>1636343.3810000003</v>
      </c>
      <c r="H7" s="14">
        <f t="shared" si="2"/>
        <v>1719567.676</v>
      </c>
      <c r="I7" s="14">
        <f t="shared" si="2"/>
        <v>1678365.0010000002</v>
      </c>
      <c r="J7" s="14">
        <f t="shared" si="2"/>
        <v>1751411.155</v>
      </c>
      <c r="K7" s="14">
        <f t="shared" si="2"/>
        <v>1983432.67</v>
      </c>
      <c r="L7" s="14">
        <f t="shared" si="2"/>
        <v>1936161.6319999998</v>
      </c>
      <c r="M7" s="14">
        <f t="shared" si="2"/>
        <v>1881555.188</v>
      </c>
    </row>
    <row r="8" spans="1:13" ht="16.5">
      <c r="A8" s="2" t="s">
        <v>14</v>
      </c>
      <c r="B8" s="14">
        <f aca="true" t="shared" si="3" ref="B8:M8">B9+B19</f>
        <v>799781.321</v>
      </c>
      <c r="C8" s="14">
        <f t="shared" si="3"/>
        <v>826842.2130000001</v>
      </c>
      <c r="D8" s="14">
        <f t="shared" si="3"/>
        <v>867415.7660000001</v>
      </c>
      <c r="E8" s="14">
        <f t="shared" si="3"/>
        <v>966425.925</v>
      </c>
      <c r="F8" s="14">
        <f t="shared" si="3"/>
        <v>972377.2180000001</v>
      </c>
      <c r="G8" s="14">
        <f t="shared" si="3"/>
        <v>1547636.6250000002</v>
      </c>
      <c r="H8" s="14">
        <f t="shared" si="3"/>
        <v>1645306.551</v>
      </c>
      <c r="I8" s="14">
        <f t="shared" si="3"/>
        <v>1611051.8030000003</v>
      </c>
      <c r="J8" s="14">
        <f t="shared" si="3"/>
        <v>1674107.175</v>
      </c>
      <c r="K8" s="14">
        <f t="shared" si="3"/>
        <v>1909335.8879999998</v>
      </c>
      <c r="L8" s="14">
        <f t="shared" si="3"/>
        <v>1868658.4489999998</v>
      </c>
      <c r="M8" s="14">
        <f t="shared" si="3"/>
        <v>1827412.04</v>
      </c>
    </row>
    <row r="9" spans="1:13" ht="16.5">
      <c r="A9" s="4" t="s">
        <v>12</v>
      </c>
      <c r="B9" s="14">
        <f aca="true" t="shared" si="4" ref="B9:M9">B10+B11+B12+B18</f>
        <v>206078.934</v>
      </c>
      <c r="C9" s="14">
        <f t="shared" si="4"/>
        <v>206300.753</v>
      </c>
      <c r="D9" s="14">
        <f t="shared" si="4"/>
        <v>235286.136</v>
      </c>
      <c r="E9" s="14">
        <f t="shared" si="4"/>
        <v>251738.983</v>
      </c>
      <c r="F9" s="14">
        <f t="shared" si="4"/>
        <v>267689.202</v>
      </c>
      <c r="G9" s="14">
        <f t="shared" si="4"/>
        <v>256611.56</v>
      </c>
      <c r="H9" s="14">
        <f t="shared" si="4"/>
        <v>307972.177</v>
      </c>
      <c r="I9" s="14">
        <f t="shared" si="4"/>
        <v>327142.228</v>
      </c>
      <c r="J9" s="14">
        <f t="shared" si="4"/>
        <v>329931.99</v>
      </c>
      <c r="K9" s="14">
        <f t="shared" si="4"/>
        <v>344113.40599999996</v>
      </c>
      <c r="L9" s="14">
        <f t="shared" si="4"/>
        <v>391904.72000000003</v>
      </c>
      <c r="M9" s="14">
        <f t="shared" si="4"/>
        <v>434746.11100000003</v>
      </c>
    </row>
    <row r="10" spans="1:13" ht="16.5">
      <c r="A10" s="6" t="s">
        <v>15</v>
      </c>
      <c r="B10" s="15">
        <v>119351.504</v>
      </c>
      <c r="C10" s="15">
        <v>110647.665</v>
      </c>
      <c r="D10" s="15">
        <v>132467.137</v>
      </c>
      <c r="E10" s="15">
        <v>133277.928</v>
      </c>
      <c r="F10" s="15">
        <v>139873.332</v>
      </c>
      <c r="G10" s="15">
        <v>132597.24</v>
      </c>
      <c r="H10" s="15">
        <v>163129.016</v>
      </c>
      <c r="I10" s="15">
        <v>182268.806</v>
      </c>
      <c r="J10" s="15">
        <v>172933.628</v>
      </c>
      <c r="K10" s="15">
        <v>169703.918</v>
      </c>
      <c r="L10" s="15">
        <v>213633.617</v>
      </c>
      <c r="M10" s="15">
        <v>234314.151</v>
      </c>
    </row>
    <row r="11" spans="1:13" s="5" customFormat="1" ht="17.25">
      <c r="A11" s="6" t="s">
        <v>16</v>
      </c>
      <c r="B11" s="15">
        <v>371.152</v>
      </c>
      <c r="C11" s="15">
        <v>371.287</v>
      </c>
      <c r="D11" s="15">
        <v>1171.337</v>
      </c>
      <c r="E11" s="15">
        <v>1167.503</v>
      </c>
      <c r="F11" s="15">
        <v>1166.187</v>
      </c>
      <c r="G11" s="15">
        <v>1167.18</v>
      </c>
      <c r="H11" s="15">
        <v>1168.086</v>
      </c>
      <c r="I11" s="15">
        <v>1182.414</v>
      </c>
      <c r="J11" s="15">
        <v>2203.307</v>
      </c>
      <c r="K11" s="15">
        <v>3215.819</v>
      </c>
      <c r="L11" s="15">
        <v>3806.717</v>
      </c>
      <c r="M11" s="15">
        <v>8342.624</v>
      </c>
    </row>
    <row r="12" spans="1:13" s="5" customFormat="1" ht="17.25">
      <c r="A12" s="6" t="s">
        <v>17</v>
      </c>
      <c r="B12" s="15">
        <f aca="true" t="shared" si="5" ref="B12:M12">SUM(B13:B17)</f>
        <v>32627.843999999997</v>
      </c>
      <c r="C12" s="15">
        <f t="shared" si="5"/>
        <v>33619.216</v>
      </c>
      <c r="D12" s="15">
        <f t="shared" si="5"/>
        <v>36000.895</v>
      </c>
      <c r="E12" s="15">
        <f t="shared" si="5"/>
        <v>40554.221999999994</v>
      </c>
      <c r="F12" s="15">
        <f t="shared" si="5"/>
        <v>45576.41299999999</v>
      </c>
      <c r="G12" s="15">
        <f t="shared" si="5"/>
        <v>47470.27099999999</v>
      </c>
      <c r="H12" s="15">
        <f t="shared" si="5"/>
        <v>50318.346</v>
      </c>
      <c r="I12" s="15">
        <f t="shared" si="5"/>
        <v>53742.835</v>
      </c>
      <c r="J12" s="15">
        <f t="shared" si="5"/>
        <v>58823.859</v>
      </c>
      <c r="K12" s="15">
        <f t="shared" si="5"/>
        <v>60972.00399999999</v>
      </c>
      <c r="L12" s="15">
        <f t="shared" si="5"/>
        <v>63040.246</v>
      </c>
      <c r="M12" s="15">
        <f t="shared" si="5"/>
        <v>69319.06599999999</v>
      </c>
    </row>
    <row r="13" spans="1:13" s="5" customFormat="1" ht="17.25">
      <c r="A13" s="7" t="s">
        <v>21</v>
      </c>
      <c r="B13" s="16">
        <v>17.047</v>
      </c>
      <c r="C13" s="16">
        <v>12.047</v>
      </c>
      <c r="D13" s="16">
        <v>2.047</v>
      </c>
      <c r="E13" s="16">
        <v>2.047</v>
      </c>
      <c r="F13" s="16">
        <v>202.047</v>
      </c>
      <c r="G13" s="16">
        <v>137.047</v>
      </c>
      <c r="H13" s="16">
        <v>152.047</v>
      </c>
      <c r="I13" s="16">
        <v>2.047</v>
      </c>
      <c r="J13" s="16">
        <v>232.047</v>
      </c>
      <c r="K13" s="16">
        <v>467.311</v>
      </c>
      <c r="L13" s="16">
        <v>2.047</v>
      </c>
      <c r="M13" s="16">
        <v>132.047</v>
      </c>
    </row>
    <row r="14" spans="1:13" ht="16.5">
      <c r="A14" s="7" t="s">
        <v>22</v>
      </c>
      <c r="B14" s="16">
        <v>270.392</v>
      </c>
      <c r="C14" s="16">
        <v>364.114</v>
      </c>
      <c r="D14" s="16">
        <v>538.92</v>
      </c>
      <c r="E14" s="16">
        <v>318.254</v>
      </c>
      <c r="F14" s="16">
        <v>288.92</v>
      </c>
      <c r="G14" s="16">
        <v>293.57</v>
      </c>
      <c r="H14" s="16">
        <v>946.634</v>
      </c>
      <c r="I14" s="16">
        <v>834.254</v>
      </c>
      <c r="J14" s="16">
        <v>957.14</v>
      </c>
      <c r="K14" s="16">
        <v>1326.566</v>
      </c>
      <c r="L14" s="16">
        <v>720.254</v>
      </c>
      <c r="M14" s="16">
        <v>1475.669</v>
      </c>
    </row>
    <row r="15" spans="1:13" ht="16.5">
      <c r="A15" s="7" t="s">
        <v>23</v>
      </c>
      <c r="B15" s="16">
        <v>702.65</v>
      </c>
      <c r="C15" s="16">
        <v>636.16</v>
      </c>
      <c r="D15" s="16">
        <v>1202.36</v>
      </c>
      <c r="E15" s="16">
        <v>393</v>
      </c>
      <c r="F15" s="16">
        <v>380</v>
      </c>
      <c r="G15" s="16">
        <v>421</v>
      </c>
      <c r="H15" s="16">
        <v>516.561</v>
      </c>
      <c r="I15" s="16">
        <v>516.561</v>
      </c>
      <c r="J15" s="16">
        <v>2086.6</v>
      </c>
      <c r="K15" s="16">
        <v>2134.6</v>
      </c>
      <c r="L15" s="16">
        <v>4154.1</v>
      </c>
      <c r="M15" s="16">
        <v>5044</v>
      </c>
    </row>
    <row r="16" spans="1:13" ht="16.5">
      <c r="A16" s="7" t="s">
        <v>24</v>
      </c>
      <c r="B16" s="16">
        <v>29693.313</v>
      </c>
      <c r="C16" s="16">
        <v>28812.375</v>
      </c>
      <c r="D16" s="16">
        <v>29228.242</v>
      </c>
      <c r="E16" s="16">
        <v>33996.198</v>
      </c>
      <c r="F16" s="16">
        <v>36740.293</v>
      </c>
      <c r="G16" s="16">
        <v>38437.056</v>
      </c>
      <c r="H16" s="16">
        <v>41284.598</v>
      </c>
      <c r="I16" s="16">
        <v>44075.32</v>
      </c>
      <c r="J16" s="16">
        <v>45684.131</v>
      </c>
      <c r="K16" s="16">
        <v>47139.647</v>
      </c>
      <c r="L16" s="16">
        <v>47628.915</v>
      </c>
      <c r="M16" s="16">
        <v>50830.424</v>
      </c>
    </row>
    <row r="17" spans="1:13" ht="16.5">
      <c r="A17" s="7" t="s">
        <v>18</v>
      </c>
      <c r="B17" s="16">
        <v>1944.442</v>
      </c>
      <c r="C17" s="16">
        <v>3794.52</v>
      </c>
      <c r="D17" s="16">
        <v>5029.326</v>
      </c>
      <c r="E17" s="16">
        <v>5844.723</v>
      </c>
      <c r="F17" s="16">
        <v>7965.153</v>
      </c>
      <c r="G17" s="16">
        <v>8181.598</v>
      </c>
      <c r="H17" s="16">
        <v>7418.506</v>
      </c>
      <c r="I17" s="16">
        <v>8314.653</v>
      </c>
      <c r="J17" s="16">
        <v>9863.941</v>
      </c>
      <c r="K17" s="16">
        <v>9903.88</v>
      </c>
      <c r="L17" s="16">
        <v>10534.93</v>
      </c>
      <c r="M17" s="16">
        <v>11836.926</v>
      </c>
    </row>
    <row r="18" spans="1:13" ht="16.5">
      <c r="A18" s="6" t="s">
        <v>19</v>
      </c>
      <c r="B18" s="15">
        <v>53728.434</v>
      </c>
      <c r="C18" s="15">
        <v>61662.585</v>
      </c>
      <c r="D18" s="15">
        <v>65646.767</v>
      </c>
      <c r="E18" s="15">
        <v>76739.33</v>
      </c>
      <c r="F18" s="15">
        <v>81073.27</v>
      </c>
      <c r="G18" s="15">
        <v>75376.869</v>
      </c>
      <c r="H18" s="15">
        <v>93356.729</v>
      </c>
      <c r="I18" s="15">
        <v>89948.173</v>
      </c>
      <c r="J18" s="15">
        <v>95971.196</v>
      </c>
      <c r="K18" s="15">
        <v>110221.665</v>
      </c>
      <c r="L18" s="15">
        <v>111424.14</v>
      </c>
      <c r="M18" s="15">
        <v>122770.27</v>
      </c>
    </row>
    <row r="19" spans="1:13" ht="16.5">
      <c r="A19" s="4" t="s">
        <v>13</v>
      </c>
      <c r="B19" s="14">
        <f aca="true" t="shared" si="6" ref="B19:M19">B20+B21+B22+B28</f>
        <v>593702.387</v>
      </c>
      <c r="C19" s="14">
        <f t="shared" si="6"/>
        <v>620541.4600000001</v>
      </c>
      <c r="D19" s="14">
        <f t="shared" si="6"/>
        <v>632129.63</v>
      </c>
      <c r="E19" s="14">
        <f t="shared" si="6"/>
        <v>714686.942</v>
      </c>
      <c r="F19" s="14">
        <f t="shared" si="6"/>
        <v>704688.0160000001</v>
      </c>
      <c r="G19" s="14">
        <f t="shared" si="6"/>
        <v>1291025.0650000002</v>
      </c>
      <c r="H19" s="14">
        <f t="shared" si="6"/>
        <v>1337334.374</v>
      </c>
      <c r="I19" s="14">
        <f t="shared" si="6"/>
        <v>1283909.5750000002</v>
      </c>
      <c r="J19" s="14">
        <f t="shared" si="6"/>
        <v>1344175.185</v>
      </c>
      <c r="K19" s="14">
        <f t="shared" si="6"/>
        <v>1565222.4819999998</v>
      </c>
      <c r="L19" s="14">
        <f t="shared" si="6"/>
        <v>1476753.7289999998</v>
      </c>
      <c r="M19" s="14">
        <f t="shared" si="6"/>
        <v>1392665.929</v>
      </c>
    </row>
    <row r="20" spans="1:13" s="5" customFormat="1" ht="17.25">
      <c r="A20" s="6" t="s">
        <v>15</v>
      </c>
      <c r="B20" s="15">
        <v>211151.917</v>
      </c>
      <c r="C20" s="15">
        <v>210792.045</v>
      </c>
      <c r="D20" s="15">
        <v>220073.17</v>
      </c>
      <c r="E20" s="15">
        <v>233528.343</v>
      </c>
      <c r="F20" s="15">
        <v>153123.392</v>
      </c>
      <c r="G20" s="15">
        <v>182703.885</v>
      </c>
      <c r="H20" s="15">
        <v>186850.382</v>
      </c>
      <c r="I20" s="15">
        <v>171866.724</v>
      </c>
      <c r="J20" s="15">
        <v>144766.854</v>
      </c>
      <c r="K20" s="15">
        <v>245036.53</v>
      </c>
      <c r="L20" s="15">
        <v>201685.19</v>
      </c>
      <c r="M20" s="15">
        <v>197556.909</v>
      </c>
    </row>
    <row r="21" spans="1:13" ht="16.5">
      <c r="A21" s="6" t="s">
        <v>16</v>
      </c>
      <c r="B21" s="15">
        <v>93.092</v>
      </c>
      <c r="C21" s="15">
        <v>98.545</v>
      </c>
      <c r="D21" s="15">
        <v>137.674</v>
      </c>
      <c r="E21" s="15">
        <v>170.017</v>
      </c>
      <c r="F21" s="15">
        <v>78.715</v>
      </c>
      <c r="G21" s="15">
        <v>253.95</v>
      </c>
      <c r="H21" s="15">
        <v>136.046</v>
      </c>
      <c r="I21" s="15">
        <v>189.103</v>
      </c>
      <c r="J21" s="15">
        <v>329.572</v>
      </c>
      <c r="K21" s="15">
        <v>239.428</v>
      </c>
      <c r="L21" s="15">
        <v>409.903</v>
      </c>
      <c r="M21" s="15">
        <v>341.4</v>
      </c>
    </row>
    <row r="22" spans="1:13" s="5" customFormat="1" ht="17.25">
      <c r="A22" s="6" t="s">
        <v>17</v>
      </c>
      <c r="B22" s="15">
        <f aca="true" t="shared" si="7" ref="B22:M22">SUM(B23:B27)</f>
        <v>15694.005000000001</v>
      </c>
      <c r="C22" s="15">
        <f t="shared" si="7"/>
        <v>14971.029</v>
      </c>
      <c r="D22" s="15">
        <f t="shared" si="7"/>
        <v>17105.426</v>
      </c>
      <c r="E22" s="15">
        <f t="shared" si="7"/>
        <v>13571.027</v>
      </c>
      <c r="F22" s="15">
        <f t="shared" si="7"/>
        <v>13954.477</v>
      </c>
      <c r="G22" s="15">
        <f t="shared" si="7"/>
        <v>14410.241</v>
      </c>
      <c r="H22" s="15">
        <f t="shared" si="7"/>
        <v>38586.049</v>
      </c>
      <c r="I22" s="15">
        <f t="shared" si="7"/>
        <v>31668.641000000003</v>
      </c>
      <c r="J22" s="15">
        <f t="shared" si="7"/>
        <v>35695.733</v>
      </c>
      <c r="K22" s="15">
        <f t="shared" si="7"/>
        <v>531975.558</v>
      </c>
      <c r="L22" s="15">
        <f t="shared" si="7"/>
        <v>541369.419</v>
      </c>
      <c r="M22" s="15">
        <f t="shared" si="7"/>
        <v>537993.3869999999</v>
      </c>
    </row>
    <row r="23" spans="1:13" s="5" customFormat="1" ht="17.25">
      <c r="A23" s="7" t="s">
        <v>21</v>
      </c>
      <c r="B23" s="17">
        <v>319.866</v>
      </c>
      <c r="C23" s="17">
        <v>498.598</v>
      </c>
      <c r="D23" s="17">
        <v>619.075</v>
      </c>
      <c r="E23" s="17">
        <v>1031.672</v>
      </c>
      <c r="F23" s="17">
        <v>1169.396</v>
      </c>
      <c r="G23" s="17">
        <v>347.723</v>
      </c>
      <c r="H23" s="17">
        <v>137.587</v>
      </c>
      <c r="I23" s="17">
        <v>0</v>
      </c>
      <c r="J23" s="17">
        <v>0</v>
      </c>
      <c r="K23" s="17">
        <v>0.1</v>
      </c>
      <c r="L23" s="17">
        <v>643.561</v>
      </c>
      <c r="M23" s="17">
        <v>425.348</v>
      </c>
    </row>
    <row r="24" spans="1:13" s="5" customFormat="1" ht="17.25">
      <c r="A24" s="7" t="s">
        <v>22</v>
      </c>
      <c r="B24" s="17">
        <v>1013.421</v>
      </c>
      <c r="C24" s="17">
        <v>257.895</v>
      </c>
      <c r="D24" s="17">
        <v>498.684</v>
      </c>
      <c r="E24" s="17">
        <v>498.641</v>
      </c>
      <c r="F24" s="17">
        <v>0</v>
      </c>
      <c r="G24" s="17">
        <v>436.804</v>
      </c>
      <c r="H24" s="17">
        <v>2377.579</v>
      </c>
      <c r="I24" s="17">
        <v>2262.501</v>
      </c>
      <c r="J24" s="17">
        <v>2664.957</v>
      </c>
      <c r="K24" s="17">
        <v>88.477</v>
      </c>
      <c r="L24" s="17">
        <v>511080.558</v>
      </c>
      <c r="M24" s="17">
        <v>510067.774</v>
      </c>
    </row>
    <row r="25" spans="1:13" ht="16.5">
      <c r="A25" s="7" t="s">
        <v>23</v>
      </c>
      <c r="B25" s="17">
        <v>357.215</v>
      </c>
      <c r="C25" s="17">
        <v>618.953</v>
      </c>
      <c r="D25" s="17">
        <v>4123.401</v>
      </c>
      <c r="E25" s="17">
        <v>4128.267</v>
      </c>
      <c r="F25" s="17">
        <v>4493.123</v>
      </c>
      <c r="G25" s="17">
        <v>4150.905</v>
      </c>
      <c r="H25" s="17">
        <v>5877.825</v>
      </c>
      <c r="I25" s="17">
        <v>15714.243</v>
      </c>
      <c r="J25" s="17">
        <v>15714.758</v>
      </c>
      <c r="K25" s="17">
        <v>511160.965</v>
      </c>
      <c r="L25" s="17">
        <v>8392.725</v>
      </c>
      <c r="M25" s="17">
        <v>4224.35</v>
      </c>
    </row>
    <row r="26" spans="1:13" ht="16.5">
      <c r="A26" s="7" t="s">
        <v>24</v>
      </c>
      <c r="B26" s="17">
        <v>10274.207</v>
      </c>
      <c r="C26" s="17">
        <v>10503.494</v>
      </c>
      <c r="D26" s="17">
        <v>8771.755</v>
      </c>
      <c r="E26" s="17">
        <v>4797.089</v>
      </c>
      <c r="F26" s="17">
        <v>5151.696</v>
      </c>
      <c r="G26" s="17">
        <v>6322.514</v>
      </c>
      <c r="H26" s="17">
        <v>26719.507</v>
      </c>
      <c r="I26" s="17">
        <v>8921.226</v>
      </c>
      <c r="J26" s="17">
        <v>13957.86</v>
      </c>
      <c r="K26" s="17">
        <v>17275.09</v>
      </c>
      <c r="L26" s="17">
        <v>17859.646</v>
      </c>
      <c r="M26" s="17">
        <v>18641.32</v>
      </c>
    </row>
    <row r="27" spans="1:13" ht="16.5">
      <c r="A27" s="7" t="s">
        <v>18</v>
      </c>
      <c r="B27" s="17">
        <v>3729.296</v>
      </c>
      <c r="C27" s="17">
        <v>3092.089</v>
      </c>
      <c r="D27" s="17">
        <v>3092.511</v>
      </c>
      <c r="E27" s="17">
        <v>3115.358</v>
      </c>
      <c r="F27" s="17">
        <v>3140.262</v>
      </c>
      <c r="G27" s="17">
        <v>3152.295</v>
      </c>
      <c r="H27" s="17">
        <v>3473.551</v>
      </c>
      <c r="I27" s="17">
        <v>4770.671</v>
      </c>
      <c r="J27" s="17">
        <v>3358.158</v>
      </c>
      <c r="K27" s="17">
        <v>3450.926</v>
      </c>
      <c r="L27" s="17">
        <v>3392.929</v>
      </c>
      <c r="M27" s="17">
        <v>4634.595</v>
      </c>
    </row>
    <row r="28" spans="1:13" ht="16.5">
      <c r="A28" s="6" t="s">
        <v>19</v>
      </c>
      <c r="B28" s="15">
        <v>366763.373</v>
      </c>
      <c r="C28" s="15">
        <v>394679.841</v>
      </c>
      <c r="D28" s="15">
        <v>394813.36</v>
      </c>
      <c r="E28" s="15">
        <v>467417.555</v>
      </c>
      <c r="F28" s="15">
        <v>537531.432</v>
      </c>
      <c r="G28" s="15">
        <v>1093656.989</v>
      </c>
      <c r="H28" s="15">
        <v>1111761.897</v>
      </c>
      <c r="I28" s="15">
        <v>1080185.107</v>
      </c>
      <c r="J28" s="15">
        <v>1163383.026</v>
      </c>
      <c r="K28" s="15">
        <v>787970.966</v>
      </c>
      <c r="L28" s="15">
        <v>733289.217</v>
      </c>
      <c r="M28" s="15">
        <v>656774.233</v>
      </c>
    </row>
    <row r="29" spans="1:13" ht="16.5">
      <c r="A29" s="2" t="s">
        <v>20</v>
      </c>
      <c r="B29" s="14">
        <f aca="true" t="shared" si="8" ref="B29:M29">B30+B40</f>
        <v>304417.463</v>
      </c>
      <c r="C29" s="14">
        <f t="shared" si="8"/>
        <v>318868.08400000003</v>
      </c>
      <c r="D29" s="14">
        <f t="shared" si="8"/>
        <v>343082.284</v>
      </c>
      <c r="E29" s="14">
        <f t="shared" si="8"/>
        <v>356121.77900000004</v>
      </c>
      <c r="F29" s="14">
        <f t="shared" si="8"/>
        <v>381957.86199999996</v>
      </c>
      <c r="G29" s="14">
        <f t="shared" si="8"/>
        <v>409000.22900000005</v>
      </c>
      <c r="H29" s="14">
        <f t="shared" si="8"/>
        <v>444313.79299999995</v>
      </c>
      <c r="I29" s="14">
        <f t="shared" si="8"/>
        <v>460097.8790000001</v>
      </c>
      <c r="J29" s="14">
        <f t="shared" si="8"/>
        <v>479100.674</v>
      </c>
      <c r="K29" s="14">
        <f t="shared" si="8"/>
        <v>493613.813</v>
      </c>
      <c r="L29" s="14">
        <f t="shared" si="8"/>
        <v>535425.098</v>
      </c>
      <c r="M29" s="14">
        <f t="shared" si="8"/>
        <v>570162.2699999999</v>
      </c>
    </row>
    <row r="30" spans="1:13" ht="16.5">
      <c r="A30" s="4" t="s">
        <v>12</v>
      </c>
      <c r="B30" s="14">
        <f aca="true" t="shared" si="9" ref="B30:M30">B31+B32+B33+B39</f>
        <v>47962.019</v>
      </c>
      <c r="C30" s="14">
        <f t="shared" si="9"/>
        <v>48620.602</v>
      </c>
      <c r="D30" s="14">
        <f t="shared" si="9"/>
        <v>52424.456</v>
      </c>
      <c r="E30" s="14">
        <f t="shared" si="9"/>
        <v>57666.363000000005</v>
      </c>
      <c r="F30" s="14">
        <f t="shared" si="9"/>
        <v>59696.331</v>
      </c>
      <c r="G30" s="14">
        <f t="shared" si="9"/>
        <v>63681.91300000001</v>
      </c>
      <c r="H30" s="14">
        <f t="shared" si="9"/>
        <v>62080.490999999995</v>
      </c>
      <c r="I30" s="14">
        <f t="shared" si="9"/>
        <v>65642.453</v>
      </c>
      <c r="J30" s="14">
        <f t="shared" si="9"/>
        <v>71864.70400000001</v>
      </c>
      <c r="K30" s="14">
        <f t="shared" si="9"/>
        <v>75403.625</v>
      </c>
      <c r="L30" s="14">
        <f t="shared" si="9"/>
        <v>76017.19499999999</v>
      </c>
      <c r="M30" s="14">
        <f t="shared" si="9"/>
        <v>81273.01099999998</v>
      </c>
    </row>
    <row r="31" spans="1:13" s="5" customFormat="1" ht="17.25">
      <c r="A31" s="6" t="s">
        <v>15</v>
      </c>
      <c r="B31" s="15">
        <v>1136.414</v>
      </c>
      <c r="C31" s="15">
        <v>936.592</v>
      </c>
      <c r="D31" s="15">
        <v>1500.517</v>
      </c>
      <c r="E31" s="15">
        <v>2854.54</v>
      </c>
      <c r="F31" s="15">
        <v>1689.892</v>
      </c>
      <c r="G31" s="15">
        <v>3269.899</v>
      </c>
      <c r="H31" s="15">
        <v>2905.117</v>
      </c>
      <c r="I31" s="15">
        <v>1939.924</v>
      </c>
      <c r="J31" s="15">
        <v>2357.046</v>
      </c>
      <c r="K31" s="15">
        <v>4484.587</v>
      </c>
      <c r="L31" s="15">
        <v>3941.196</v>
      </c>
      <c r="M31" s="15">
        <v>3530.044</v>
      </c>
    </row>
    <row r="32" spans="1:13" ht="16.5">
      <c r="A32" s="6" t="s">
        <v>16</v>
      </c>
      <c r="B32" s="15">
        <v>12176.194</v>
      </c>
      <c r="C32" s="15">
        <v>12489.471</v>
      </c>
      <c r="D32" s="15">
        <v>13911.551</v>
      </c>
      <c r="E32" s="15">
        <v>14071.653</v>
      </c>
      <c r="F32" s="15">
        <v>14729.848</v>
      </c>
      <c r="G32" s="15">
        <v>17249.593</v>
      </c>
      <c r="H32" s="15">
        <v>16972.712</v>
      </c>
      <c r="I32" s="15">
        <v>18927.529</v>
      </c>
      <c r="J32" s="15">
        <v>19282.093</v>
      </c>
      <c r="K32" s="15">
        <v>17874.229</v>
      </c>
      <c r="L32" s="15">
        <v>18010.348</v>
      </c>
      <c r="M32" s="15">
        <v>23285.969</v>
      </c>
    </row>
    <row r="33" spans="1:13" ht="16.5">
      <c r="A33" s="6" t="s">
        <v>17</v>
      </c>
      <c r="B33" s="15">
        <f aca="true" t="shared" si="10" ref="B33:M33">SUM(B34:B38)</f>
        <v>34414.2</v>
      </c>
      <c r="C33" s="15">
        <f t="shared" si="10"/>
        <v>35082.547999999995</v>
      </c>
      <c r="D33" s="15">
        <f t="shared" si="10"/>
        <v>36674.519</v>
      </c>
      <c r="E33" s="15">
        <f t="shared" si="10"/>
        <v>40619.444</v>
      </c>
      <c r="F33" s="15">
        <f t="shared" si="10"/>
        <v>43198.57</v>
      </c>
      <c r="G33" s="15">
        <f t="shared" si="10"/>
        <v>43066.108</v>
      </c>
      <c r="H33" s="15">
        <f t="shared" si="10"/>
        <v>42117.672</v>
      </c>
      <c r="I33" s="15">
        <f t="shared" si="10"/>
        <v>44749.705</v>
      </c>
      <c r="J33" s="15">
        <f t="shared" si="10"/>
        <v>50130.340000000004</v>
      </c>
      <c r="K33" s="15">
        <f t="shared" si="10"/>
        <v>52912.94499999999</v>
      </c>
      <c r="L33" s="15">
        <f t="shared" si="10"/>
        <v>53961.346</v>
      </c>
      <c r="M33" s="15">
        <f t="shared" si="10"/>
        <v>54448.806</v>
      </c>
    </row>
    <row r="34" spans="1:13" ht="16.5">
      <c r="A34" s="7" t="s">
        <v>21</v>
      </c>
      <c r="B34" s="17">
        <v>89.072</v>
      </c>
      <c r="C34" s="17">
        <v>78.072</v>
      </c>
      <c r="D34" s="17">
        <v>78.072</v>
      </c>
      <c r="E34" s="17">
        <v>19.928</v>
      </c>
      <c r="F34" s="17">
        <v>26.807</v>
      </c>
      <c r="G34" s="17">
        <v>17.762</v>
      </c>
      <c r="H34" s="17">
        <v>17.762</v>
      </c>
      <c r="I34" s="17">
        <v>17.762</v>
      </c>
      <c r="J34" s="17">
        <v>19.962</v>
      </c>
      <c r="K34" s="17">
        <v>17.762</v>
      </c>
      <c r="L34" s="17">
        <v>251.306</v>
      </c>
      <c r="M34" s="17">
        <v>43.406</v>
      </c>
    </row>
    <row r="35" spans="1:13" s="5" customFormat="1" ht="17.25">
      <c r="A35" s="7" t="s">
        <v>22</v>
      </c>
      <c r="B35" s="17">
        <v>1561.366</v>
      </c>
      <c r="C35" s="17">
        <v>1713.139</v>
      </c>
      <c r="D35" s="17">
        <v>1934.924</v>
      </c>
      <c r="E35" s="17">
        <v>2001.535</v>
      </c>
      <c r="F35" s="17">
        <v>1691.019</v>
      </c>
      <c r="G35" s="17">
        <v>2006.815</v>
      </c>
      <c r="H35" s="17">
        <v>2067.754</v>
      </c>
      <c r="I35" s="17">
        <v>2218.222</v>
      </c>
      <c r="J35" s="17">
        <v>1844.792</v>
      </c>
      <c r="K35" s="17">
        <v>2016.638</v>
      </c>
      <c r="L35" s="17">
        <v>2136.026</v>
      </c>
      <c r="M35" s="17">
        <v>2379.593</v>
      </c>
    </row>
    <row r="36" spans="1:13" s="5" customFormat="1" ht="17.25">
      <c r="A36" s="7" t="s">
        <v>23</v>
      </c>
      <c r="B36" s="17">
        <v>1707.747</v>
      </c>
      <c r="C36" s="17">
        <v>1880.136</v>
      </c>
      <c r="D36" s="17">
        <v>2103.308</v>
      </c>
      <c r="E36" s="17">
        <v>2215.727</v>
      </c>
      <c r="F36" s="17">
        <v>2356.849</v>
      </c>
      <c r="G36" s="17">
        <v>2742.287</v>
      </c>
      <c r="H36" s="17">
        <v>3347.617</v>
      </c>
      <c r="I36" s="17">
        <v>3379.578</v>
      </c>
      <c r="J36" s="17">
        <v>3729.992</v>
      </c>
      <c r="K36" s="17">
        <v>3844.353</v>
      </c>
      <c r="L36" s="17">
        <v>3802.35</v>
      </c>
      <c r="M36" s="17">
        <v>4380.163</v>
      </c>
    </row>
    <row r="37" spans="1:13" s="5" customFormat="1" ht="17.25">
      <c r="A37" s="7" t="s">
        <v>24</v>
      </c>
      <c r="B37" s="17">
        <v>18225.67</v>
      </c>
      <c r="C37" s="17">
        <v>18469.179</v>
      </c>
      <c r="D37" s="17">
        <v>19803.039</v>
      </c>
      <c r="E37" s="17">
        <v>23418.418</v>
      </c>
      <c r="F37" s="17">
        <v>25518.476</v>
      </c>
      <c r="G37" s="17">
        <v>25349.768</v>
      </c>
      <c r="H37" s="17">
        <v>24327.623</v>
      </c>
      <c r="I37" s="17">
        <v>25213.87</v>
      </c>
      <c r="J37" s="17">
        <v>29166.423</v>
      </c>
      <c r="K37" s="17">
        <v>30773.176</v>
      </c>
      <c r="L37" s="17">
        <v>30463.391</v>
      </c>
      <c r="M37" s="17">
        <v>27435.309</v>
      </c>
    </row>
    <row r="38" spans="1:13" ht="16.5">
      <c r="A38" s="7" t="s">
        <v>18</v>
      </c>
      <c r="B38" s="17">
        <v>12830.345</v>
      </c>
      <c r="C38" s="17">
        <v>12942.022</v>
      </c>
      <c r="D38" s="17">
        <v>12755.176</v>
      </c>
      <c r="E38" s="17">
        <v>12963.836</v>
      </c>
      <c r="F38" s="17">
        <v>13605.419</v>
      </c>
      <c r="G38" s="17">
        <v>12949.476</v>
      </c>
      <c r="H38" s="17">
        <v>12356.916</v>
      </c>
      <c r="I38" s="17">
        <v>13920.273</v>
      </c>
      <c r="J38" s="17">
        <v>15369.171</v>
      </c>
      <c r="K38" s="17">
        <v>16261.016</v>
      </c>
      <c r="L38" s="17">
        <v>17308.273</v>
      </c>
      <c r="M38" s="17">
        <v>20210.335</v>
      </c>
    </row>
    <row r="39" spans="1:13" ht="16.5">
      <c r="A39" s="6" t="s">
        <v>19</v>
      </c>
      <c r="B39" s="15">
        <v>235.211</v>
      </c>
      <c r="C39" s="15">
        <v>111.991</v>
      </c>
      <c r="D39" s="15">
        <v>337.869</v>
      </c>
      <c r="E39" s="15">
        <v>120.726</v>
      </c>
      <c r="F39" s="15">
        <v>78.021</v>
      </c>
      <c r="G39" s="15">
        <v>96.313</v>
      </c>
      <c r="H39" s="15">
        <v>84.99</v>
      </c>
      <c r="I39" s="15">
        <v>25.295</v>
      </c>
      <c r="J39" s="15">
        <v>95.225</v>
      </c>
      <c r="K39" s="15">
        <v>131.864</v>
      </c>
      <c r="L39" s="15">
        <v>104.305</v>
      </c>
      <c r="M39" s="15">
        <v>8.192</v>
      </c>
    </row>
    <row r="40" spans="1:13" ht="16.5">
      <c r="A40" s="4" t="s">
        <v>13</v>
      </c>
      <c r="B40" s="14">
        <f aca="true" t="shared" si="11" ref="B40:M40">B41+B42+B43+B49</f>
        <v>256455.44400000002</v>
      </c>
      <c r="C40" s="14">
        <f t="shared" si="11"/>
        <v>270247.482</v>
      </c>
      <c r="D40" s="14">
        <f t="shared" si="11"/>
        <v>290657.828</v>
      </c>
      <c r="E40" s="14">
        <f t="shared" si="11"/>
        <v>298455.416</v>
      </c>
      <c r="F40" s="14">
        <f t="shared" si="11"/>
        <v>322261.53099999996</v>
      </c>
      <c r="G40" s="14">
        <f t="shared" si="11"/>
        <v>345318.31600000005</v>
      </c>
      <c r="H40" s="14">
        <f t="shared" si="11"/>
        <v>382233.30199999997</v>
      </c>
      <c r="I40" s="14">
        <f t="shared" si="11"/>
        <v>394455.4260000001</v>
      </c>
      <c r="J40" s="14">
        <f t="shared" si="11"/>
        <v>407235.97</v>
      </c>
      <c r="K40" s="14">
        <f t="shared" si="11"/>
        <v>418210.188</v>
      </c>
      <c r="L40" s="14">
        <f t="shared" si="11"/>
        <v>459407.903</v>
      </c>
      <c r="M40" s="14">
        <f t="shared" si="11"/>
        <v>488889.25899999996</v>
      </c>
    </row>
    <row r="41" spans="1:13" ht="16.5">
      <c r="A41" s="6" t="s">
        <v>15</v>
      </c>
      <c r="B41" s="15">
        <v>10512.927</v>
      </c>
      <c r="C41" s="15">
        <v>9565.502</v>
      </c>
      <c r="D41" s="15">
        <v>11498.27</v>
      </c>
      <c r="E41" s="15">
        <v>12708.425</v>
      </c>
      <c r="F41" s="15">
        <v>12929.538</v>
      </c>
      <c r="G41" s="15">
        <v>12475.515</v>
      </c>
      <c r="H41" s="15">
        <v>12992.104</v>
      </c>
      <c r="I41" s="15">
        <v>12884.978</v>
      </c>
      <c r="J41" s="15">
        <v>11888.871</v>
      </c>
      <c r="K41" s="15">
        <v>13996.931</v>
      </c>
      <c r="L41" s="15">
        <v>13891.656</v>
      </c>
      <c r="M41" s="15">
        <v>19176.045</v>
      </c>
    </row>
    <row r="42" spans="1:13" ht="16.5">
      <c r="A42" s="6" t="s">
        <v>16</v>
      </c>
      <c r="B42" s="15">
        <v>30955.452</v>
      </c>
      <c r="C42" s="15">
        <v>33006.937</v>
      </c>
      <c r="D42" s="15">
        <v>38538.069</v>
      </c>
      <c r="E42" s="15">
        <v>40364.593</v>
      </c>
      <c r="F42" s="15">
        <v>40704.377</v>
      </c>
      <c r="G42" s="15">
        <v>41786.249</v>
      </c>
      <c r="H42" s="15">
        <v>49241.429</v>
      </c>
      <c r="I42" s="15">
        <v>49260.66</v>
      </c>
      <c r="J42" s="15">
        <v>51205.222</v>
      </c>
      <c r="K42" s="15">
        <v>50158.2</v>
      </c>
      <c r="L42" s="15">
        <v>56667.198</v>
      </c>
      <c r="M42" s="15">
        <v>66386.033</v>
      </c>
    </row>
    <row r="43" spans="1:13" ht="16.5">
      <c r="A43" s="6" t="s">
        <v>17</v>
      </c>
      <c r="B43" s="15">
        <f aca="true" t="shared" si="12" ref="B43:M43">SUM(B44:B48)</f>
        <v>212001.037</v>
      </c>
      <c r="C43" s="15">
        <f t="shared" si="12"/>
        <v>225188.935</v>
      </c>
      <c r="D43" s="15">
        <f t="shared" si="12"/>
        <v>237468.136</v>
      </c>
      <c r="E43" s="15">
        <f t="shared" si="12"/>
        <v>242809.22500000003</v>
      </c>
      <c r="F43" s="15">
        <f t="shared" si="12"/>
        <v>261764.392</v>
      </c>
      <c r="G43" s="15">
        <f t="shared" si="12"/>
        <v>283436.902</v>
      </c>
      <c r="H43" s="15">
        <f t="shared" si="12"/>
        <v>312001.44299999997</v>
      </c>
      <c r="I43" s="15">
        <f t="shared" si="12"/>
        <v>325621.11600000004</v>
      </c>
      <c r="J43" s="15">
        <f t="shared" si="12"/>
        <v>339356.747</v>
      </c>
      <c r="K43" s="15">
        <f t="shared" si="12"/>
        <v>349813.98600000003</v>
      </c>
      <c r="L43" s="15">
        <f t="shared" si="12"/>
        <v>385064.934</v>
      </c>
      <c r="M43" s="15">
        <f t="shared" si="12"/>
        <v>399110.833</v>
      </c>
    </row>
    <row r="44" spans="1:13" s="5" customFormat="1" ht="17.25">
      <c r="A44" s="7" t="s">
        <v>21</v>
      </c>
      <c r="B44" s="17">
        <v>85.621</v>
      </c>
      <c r="C44" s="17">
        <v>458.321</v>
      </c>
      <c r="D44" s="17">
        <v>505.792</v>
      </c>
      <c r="E44" s="17">
        <v>617.755</v>
      </c>
      <c r="F44" s="17">
        <v>516.9</v>
      </c>
      <c r="G44" s="17">
        <v>179.455</v>
      </c>
      <c r="H44" s="17">
        <v>172.368</v>
      </c>
      <c r="I44" s="17">
        <v>301.913</v>
      </c>
      <c r="J44" s="17">
        <v>162.906</v>
      </c>
      <c r="K44" s="17">
        <v>437.233</v>
      </c>
      <c r="L44" s="17">
        <v>914.063</v>
      </c>
      <c r="M44" s="17">
        <v>538.29</v>
      </c>
    </row>
    <row r="45" spans="1:13" ht="16.5">
      <c r="A45" s="7" t="s">
        <v>22</v>
      </c>
      <c r="B45" s="17">
        <v>10230.39</v>
      </c>
      <c r="C45" s="17">
        <v>13411.399</v>
      </c>
      <c r="D45" s="17">
        <v>10564.119</v>
      </c>
      <c r="E45" s="17">
        <v>10235.263</v>
      </c>
      <c r="F45" s="17">
        <v>8865.622</v>
      </c>
      <c r="G45" s="17">
        <v>9118.418</v>
      </c>
      <c r="H45" s="17">
        <v>23370.52</v>
      </c>
      <c r="I45" s="17">
        <v>22857.078</v>
      </c>
      <c r="J45" s="17">
        <v>9837.048</v>
      </c>
      <c r="K45" s="17">
        <v>9980.557</v>
      </c>
      <c r="L45" s="17">
        <v>9851.553</v>
      </c>
      <c r="M45" s="17">
        <v>9517.864</v>
      </c>
    </row>
    <row r="46" spans="1:13" s="5" customFormat="1" ht="17.25">
      <c r="A46" s="7" t="s">
        <v>23</v>
      </c>
      <c r="B46" s="17">
        <v>17977.807</v>
      </c>
      <c r="C46" s="17">
        <v>19310.649</v>
      </c>
      <c r="D46" s="17">
        <v>25030.771</v>
      </c>
      <c r="E46" s="17">
        <v>26804.828</v>
      </c>
      <c r="F46" s="17">
        <v>33547.318</v>
      </c>
      <c r="G46" s="17">
        <v>38820.089</v>
      </c>
      <c r="H46" s="17">
        <v>48175.049</v>
      </c>
      <c r="I46" s="17">
        <v>48832.704</v>
      </c>
      <c r="J46" s="17">
        <v>37650.189</v>
      </c>
      <c r="K46" s="17">
        <v>36854.854</v>
      </c>
      <c r="L46" s="17">
        <v>37069.114</v>
      </c>
      <c r="M46" s="17">
        <v>36618.724</v>
      </c>
    </row>
    <row r="47" spans="1:13" s="5" customFormat="1" ht="17.25">
      <c r="A47" s="7" t="s">
        <v>24</v>
      </c>
      <c r="B47" s="17">
        <v>78269.869</v>
      </c>
      <c r="C47" s="17">
        <v>74791.645</v>
      </c>
      <c r="D47" s="17">
        <v>74399.931</v>
      </c>
      <c r="E47" s="17">
        <v>73183.921</v>
      </c>
      <c r="F47" s="17">
        <v>77991.488</v>
      </c>
      <c r="G47" s="17">
        <v>81855.564</v>
      </c>
      <c r="H47" s="17">
        <v>84430.318</v>
      </c>
      <c r="I47" s="17">
        <v>91841.234</v>
      </c>
      <c r="J47" s="17">
        <v>107581.043</v>
      </c>
      <c r="K47" s="17">
        <v>112080.38</v>
      </c>
      <c r="L47" s="17">
        <v>115246.668</v>
      </c>
      <c r="M47" s="17">
        <v>116607.601</v>
      </c>
    </row>
    <row r="48" spans="1:13" s="5" customFormat="1" ht="17.25">
      <c r="A48" s="7" t="s">
        <v>18</v>
      </c>
      <c r="B48" s="17">
        <v>105437.35</v>
      </c>
      <c r="C48" s="17">
        <v>117216.921</v>
      </c>
      <c r="D48" s="17">
        <v>126967.523</v>
      </c>
      <c r="E48" s="17">
        <v>131967.458</v>
      </c>
      <c r="F48" s="17">
        <v>140843.064</v>
      </c>
      <c r="G48" s="17">
        <v>153463.376</v>
      </c>
      <c r="H48" s="17">
        <v>155853.188</v>
      </c>
      <c r="I48" s="17">
        <v>161788.187</v>
      </c>
      <c r="J48" s="17">
        <v>184125.561</v>
      </c>
      <c r="K48" s="17">
        <v>190460.962</v>
      </c>
      <c r="L48" s="17">
        <v>221983.536</v>
      </c>
      <c r="M48" s="17">
        <v>235828.354</v>
      </c>
    </row>
    <row r="49" spans="1:13" ht="16.5">
      <c r="A49" s="6" t="s">
        <v>19</v>
      </c>
      <c r="B49" s="15">
        <v>2986.028</v>
      </c>
      <c r="C49" s="15">
        <v>2486.108</v>
      </c>
      <c r="D49" s="15">
        <v>3153.353</v>
      </c>
      <c r="E49" s="15">
        <v>2573.173</v>
      </c>
      <c r="F49" s="15">
        <v>6863.224</v>
      </c>
      <c r="G49" s="15">
        <v>7619.65</v>
      </c>
      <c r="H49" s="15">
        <v>7998.326</v>
      </c>
      <c r="I49" s="15">
        <v>6688.672</v>
      </c>
      <c r="J49" s="15">
        <v>4785.13</v>
      </c>
      <c r="K49" s="15">
        <v>4241.071</v>
      </c>
      <c r="L49" s="15">
        <v>3784.115</v>
      </c>
      <c r="M49" s="15">
        <v>4216.348</v>
      </c>
    </row>
    <row r="50" ht="16.5">
      <c r="A50" s="18" t="s">
        <v>27</v>
      </c>
    </row>
  </sheetData>
  <sheetProtection/>
  <mergeCells count="4">
    <mergeCell ref="A3:A4"/>
    <mergeCell ref="B3:M3"/>
    <mergeCell ref="A1:M1"/>
    <mergeCell ref="A2:M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rowBreaks count="2" manualBreakCount="2">
    <brk id="8" max="255" man="1"/>
    <brk id="32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M50"/>
  <sheetViews>
    <sheetView zoomScale="90" zoomScaleNormal="90" zoomScalePageLayoutView="0" workbookViewId="0" topLeftCell="A1">
      <selection activeCell="A1" sqref="A1:M1"/>
    </sheetView>
  </sheetViews>
  <sheetFormatPr defaultColWidth="9.00390625" defaultRowHeight="12.75"/>
  <cols>
    <col min="1" max="1" width="40.75390625" style="8" customWidth="1"/>
    <col min="2" max="2" width="10.25390625" style="1" customWidth="1"/>
    <col min="3" max="16384" width="9.125" style="1" customWidth="1"/>
  </cols>
  <sheetData>
    <row r="1" spans="1:13" ht="48.75" customHeight="1">
      <c r="A1" s="33" t="s">
        <v>30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16.5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46"/>
      <c r="M2" s="46"/>
    </row>
    <row r="3" spans="1:13" ht="16.5">
      <c r="A3" s="35"/>
      <c r="B3" s="36">
        <v>2006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8"/>
    </row>
    <row r="4" spans="1:13" ht="16.5">
      <c r="A4" s="35"/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25</v>
      </c>
      <c r="H4" s="3" t="s">
        <v>26</v>
      </c>
      <c r="I4" s="3" t="s">
        <v>6</v>
      </c>
      <c r="J4" s="3" t="s">
        <v>7</v>
      </c>
      <c r="K4" s="3" t="s">
        <v>8</v>
      </c>
      <c r="L4" s="3" t="s">
        <v>9</v>
      </c>
      <c r="M4" s="13" t="s">
        <v>10</v>
      </c>
    </row>
    <row r="5" spans="1:13" ht="16.5">
      <c r="A5" s="2" t="s">
        <v>11</v>
      </c>
      <c r="B5" s="14">
        <f aca="true" t="shared" si="0" ref="B5:M5">B6+B7</f>
        <v>575323.429</v>
      </c>
      <c r="C5" s="14">
        <f t="shared" si="0"/>
        <v>608017.235</v>
      </c>
      <c r="D5" s="14">
        <f t="shared" si="0"/>
        <v>678959.622</v>
      </c>
      <c r="E5" s="14">
        <f t="shared" si="0"/>
        <v>669594.883</v>
      </c>
      <c r="F5" s="14">
        <f t="shared" si="0"/>
        <v>692762.827</v>
      </c>
      <c r="G5" s="14">
        <f t="shared" si="0"/>
        <v>694384.914</v>
      </c>
      <c r="H5" s="14">
        <f t="shared" si="0"/>
        <v>699019.0070000001</v>
      </c>
      <c r="I5" s="14">
        <f t="shared" si="0"/>
        <v>711780.4369999999</v>
      </c>
      <c r="J5" s="14">
        <f t="shared" si="0"/>
        <v>783729.335</v>
      </c>
      <c r="K5" s="14">
        <f t="shared" si="0"/>
        <v>855590.087</v>
      </c>
      <c r="L5" s="14">
        <f t="shared" si="0"/>
        <v>1149710.147</v>
      </c>
      <c r="M5" s="14">
        <f t="shared" si="0"/>
        <v>1107897.544</v>
      </c>
    </row>
    <row r="6" spans="1:13" ht="16.5">
      <c r="A6" s="4" t="s">
        <v>12</v>
      </c>
      <c r="B6" s="14">
        <f aca="true" t="shared" si="1" ref="B6:M6">B9+B30</f>
        <v>172621.955</v>
      </c>
      <c r="C6" s="14">
        <f t="shared" si="1"/>
        <v>196839.38999999998</v>
      </c>
      <c r="D6" s="14">
        <f t="shared" si="1"/>
        <v>213563.14200000002</v>
      </c>
      <c r="E6" s="14">
        <f t="shared" si="1"/>
        <v>221617.727</v>
      </c>
      <c r="F6" s="14">
        <f t="shared" si="1"/>
        <v>218998.18800000002</v>
      </c>
      <c r="G6" s="14">
        <f t="shared" si="1"/>
        <v>223684.833</v>
      </c>
      <c r="H6" s="14">
        <f t="shared" si="1"/>
        <v>244241.09100000001</v>
      </c>
      <c r="I6" s="14">
        <f t="shared" si="1"/>
        <v>273593.21599999996</v>
      </c>
      <c r="J6" s="14">
        <f t="shared" si="1"/>
        <v>237876.33599999998</v>
      </c>
      <c r="K6" s="14">
        <f t="shared" si="1"/>
        <v>252720.87800000003</v>
      </c>
      <c r="L6" s="14">
        <f t="shared" si="1"/>
        <v>242772.54400000002</v>
      </c>
      <c r="M6" s="14">
        <f t="shared" si="1"/>
        <v>271936.093</v>
      </c>
    </row>
    <row r="7" spans="1:13" ht="16.5">
      <c r="A7" s="4" t="s">
        <v>13</v>
      </c>
      <c r="B7" s="14">
        <f aca="true" t="shared" si="2" ref="B7:M7">B19+B40</f>
        <v>402701.474</v>
      </c>
      <c r="C7" s="14">
        <f t="shared" si="2"/>
        <v>411177.84500000003</v>
      </c>
      <c r="D7" s="14">
        <f t="shared" si="2"/>
        <v>465396.48</v>
      </c>
      <c r="E7" s="14">
        <f t="shared" si="2"/>
        <v>447977.156</v>
      </c>
      <c r="F7" s="14">
        <f t="shared" si="2"/>
        <v>473764.639</v>
      </c>
      <c r="G7" s="14">
        <f t="shared" si="2"/>
        <v>470700.081</v>
      </c>
      <c r="H7" s="14">
        <f t="shared" si="2"/>
        <v>454777.9160000001</v>
      </c>
      <c r="I7" s="14">
        <f t="shared" si="2"/>
        <v>438187.22099999996</v>
      </c>
      <c r="J7" s="14">
        <f t="shared" si="2"/>
        <v>545852.999</v>
      </c>
      <c r="K7" s="14">
        <f t="shared" si="2"/>
        <v>602869.209</v>
      </c>
      <c r="L7" s="14">
        <f t="shared" si="2"/>
        <v>906937.603</v>
      </c>
      <c r="M7" s="14">
        <f t="shared" si="2"/>
        <v>835961.451</v>
      </c>
    </row>
    <row r="8" spans="1:13" ht="16.5">
      <c r="A8" s="2" t="s">
        <v>14</v>
      </c>
      <c r="B8" s="14">
        <f aca="true" t="shared" si="3" ref="B8:M8">B9+B19</f>
        <v>416940.796</v>
      </c>
      <c r="C8" s="14">
        <f t="shared" si="3"/>
        <v>442493.424</v>
      </c>
      <c r="D8" s="14">
        <f t="shared" si="3"/>
        <v>509505.812</v>
      </c>
      <c r="E8" s="14">
        <f t="shared" si="3"/>
        <v>497141.402</v>
      </c>
      <c r="F8" s="14">
        <f t="shared" si="3"/>
        <v>506413.995</v>
      </c>
      <c r="G8" s="14">
        <f t="shared" si="3"/>
        <v>494096.80500000005</v>
      </c>
      <c r="H8" s="14">
        <f t="shared" si="3"/>
        <v>485705.238</v>
      </c>
      <c r="I8" s="14">
        <f t="shared" si="3"/>
        <v>485993.79799999995</v>
      </c>
      <c r="J8" s="14">
        <f t="shared" si="3"/>
        <v>544877.9249999999</v>
      </c>
      <c r="K8" s="14">
        <f t="shared" si="3"/>
        <v>602142.071</v>
      </c>
      <c r="L8" s="14">
        <f t="shared" si="3"/>
        <v>882306.037</v>
      </c>
      <c r="M8" s="14">
        <f t="shared" si="3"/>
        <v>826951.5700000001</v>
      </c>
    </row>
    <row r="9" spans="1:13" ht="16.5">
      <c r="A9" s="4" t="s">
        <v>12</v>
      </c>
      <c r="B9" s="14">
        <f aca="true" t="shared" si="4" ref="B9:M9">B10+B11+B12+B18</f>
        <v>145970.642</v>
      </c>
      <c r="C9" s="14">
        <f t="shared" si="4"/>
        <v>166081.91999999998</v>
      </c>
      <c r="D9" s="14">
        <f t="shared" si="4"/>
        <v>182603.162</v>
      </c>
      <c r="E9" s="14">
        <f t="shared" si="4"/>
        <v>189722.44700000001</v>
      </c>
      <c r="F9" s="14">
        <f t="shared" si="4"/>
        <v>185067.154</v>
      </c>
      <c r="G9" s="14">
        <f t="shared" si="4"/>
        <v>186164.714</v>
      </c>
      <c r="H9" s="14">
        <f t="shared" si="4"/>
        <v>205877.959</v>
      </c>
      <c r="I9" s="14">
        <f t="shared" si="4"/>
        <v>234189.42699999997</v>
      </c>
      <c r="J9" s="14">
        <f t="shared" si="4"/>
        <v>197797.169</v>
      </c>
      <c r="K9" s="14">
        <f t="shared" si="4"/>
        <v>211309.03300000002</v>
      </c>
      <c r="L9" s="14">
        <f t="shared" si="4"/>
        <v>198529.53000000003</v>
      </c>
      <c r="M9" s="14">
        <f t="shared" si="4"/>
        <v>225897.028</v>
      </c>
    </row>
    <row r="10" spans="1:13" ht="16.5">
      <c r="A10" s="6" t="s">
        <v>15</v>
      </c>
      <c r="B10" s="15">
        <v>68232.724</v>
      </c>
      <c r="C10" s="15">
        <v>80430.426</v>
      </c>
      <c r="D10" s="15">
        <v>85364.498</v>
      </c>
      <c r="E10" s="15">
        <v>91301.083</v>
      </c>
      <c r="F10" s="15">
        <v>94304.801</v>
      </c>
      <c r="G10" s="15">
        <v>101303.435</v>
      </c>
      <c r="H10" s="15">
        <v>102914.741</v>
      </c>
      <c r="I10" s="15">
        <v>99204.769</v>
      </c>
      <c r="J10" s="15">
        <v>97138.814</v>
      </c>
      <c r="K10" s="15">
        <v>119913.331</v>
      </c>
      <c r="L10" s="15">
        <v>108224.149</v>
      </c>
      <c r="M10" s="15">
        <v>140542.377</v>
      </c>
    </row>
    <row r="11" spans="1:13" s="5" customFormat="1" ht="17.25">
      <c r="A11" s="6" t="s">
        <v>16</v>
      </c>
      <c r="B11" s="15">
        <v>36.749</v>
      </c>
      <c r="C11" s="15">
        <v>36.749</v>
      </c>
      <c r="D11" s="15">
        <v>54.604</v>
      </c>
      <c r="E11" s="15">
        <v>32.049</v>
      </c>
      <c r="F11" s="15">
        <v>22.049</v>
      </c>
      <c r="G11" s="15">
        <v>25.459</v>
      </c>
      <c r="H11" s="15">
        <v>21.959</v>
      </c>
      <c r="I11" s="15">
        <v>942.942</v>
      </c>
      <c r="J11" s="15">
        <v>370.462</v>
      </c>
      <c r="K11" s="15">
        <v>371.838</v>
      </c>
      <c r="L11" s="15">
        <v>373.407</v>
      </c>
      <c r="M11" s="15">
        <v>1151.123</v>
      </c>
    </row>
    <row r="12" spans="1:13" s="5" customFormat="1" ht="17.25">
      <c r="A12" s="6" t="s">
        <v>17</v>
      </c>
      <c r="B12" s="15">
        <f aca="true" t="shared" si="5" ref="B12:M12">SUM(B13:B17)</f>
        <v>29369.264</v>
      </c>
      <c r="C12" s="15">
        <f t="shared" si="5"/>
        <v>32791.261</v>
      </c>
      <c r="D12" s="15">
        <f t="shared" si="5"/>
        <v>34619.104</v>
      </c>
      <c r="E12" s="15">
        <f t="shared" si="5"/>
        <v>34717.688</v>
      </c>
      <c r="F12" s="15">
        <f t="shared" si="5"/>
        <v>33622.583999999995</v>
      </c>
      <c r="G12" s="15">
        <f t="shared" si="5"/>
        <v>33788.932</v>
      </c>
      <c r="H12" s="15">
        <f t="shared" si="5"/>
        <v>33535.156</v>
      </c>
      <c r="I12" s="15">
        <f t="shared" si="5"/>
        <v>28167.763</v>
      </c>
      <c r="J12" s="15">
        <f t="shared" si="5"/>
        <v>27234.170000000002</v>
      </c>
      <c r="K12" s="15">
        <f t="shared" si="5"/>
        <v>27046.278</v>
      </c>
      <c r="L12" s="15">
        <f t="shared" si="5"/>
        <v>28635.770999999997</v>
      </c>
      <c r="M12" s="15">
        <f t="shared" si="5"/>
        <v>29116.358</v>
      </c>
    </row>
    <row r="13" spans="1:13" s="5" customFormat="1" ht="17.25">
      <c r="A13" s="7" t="s">
        <v>21</v>
      </c>
      <c r="B13" s="16">
        <v>10.957</v>
      </c>
      <c r="C13" s="16">
        <v>10.657</v>
      </c>
      <c r="D13" s="16">
        <v>20.657</v>
      </c>
      <c r="E13" s="16">
        <v>51.357</v>
      </c>
      <c r="F13" s="16">
        <v>24.357</v>
      </c>
      <c r="G13" s="16">
        <v>26.357</v>
      </c>
      <c r="H13" s="16">
        <v>26.714</v>
      </c>
      <c r="I13" s="16">
        <v>27.047</v>
      </c>
      <c r="J13" s="16">
        <v>27.047</v>
      </c>
      <c r="K13" s="16">
        <v>17.047</v>
      </c>
      <c r="L13" s="16">
        <v>17.047</v>
      </c>
      <c r="M13" s="16">
        <v>59.047</v>
      </c>
    </row>
    <row r="14" spans="1:13" ht="16.5">
      <c r="A14" s="7" t="s">
        <v>22</v>
      </c>
      <c r="B14" s="16">
        <v>129.397</v>
      </c>
      <c r="C14" s="16">
        <v>130.034</v>
      </c>
      <c r="D14" s="16">
        <v>193.803</v>
      </c>
      <c r="E14" s="16">
        <v>496.852</v>
      </c>
      <c r="F14" s="16">
        <v>586.836</v>
      </c>
      <c r="G14" s="16">
        <v>532.819</v>
      </c>
      <c r="H14" s="16">
        <v>163.822</v>
      </c>
      <c r="I14" s="16">
        <v>94.61</v>
      </c>
      <c r="J14" s="16">
        <v>42.572</v>
      </c>
      <c r="K14" s="16">
        <v>62.572</v>
      </c>
      <c r="L14" s="16">
        <v>65.72</v>
      </c>
      <c r="M14" s="16">
        <v>130.02</v>
      </c>
    </row>
    <row r="15" spans="1:13" ht="16.5">
      <c r="A15" s="7" t="s">
        <v>23</v>
      </c>
      <c r="B15" s="16">
        <v>773.675</v>
      </c>
      <c r="C15" s="16">
        <v>825.769</v>
      </c>
      <c r="D15" s="16">
        <v>825.769</v>
      </c>
      <c r="E15" s="16">
        <v>772.269</v>
      </c>
      <c r="F15" s="16">
        <v>904.869</v>
      </c>
      <c r="G15" s="16">
        <v>907.569</v>
      </c>
      <c r="H15" s="16">
        <v>645.698</v>
      </c>
      <c r="I15" s="16">
        <v>325.998</v>
      </c>
      <c r="J15" s="16">
        <v>774.952</v>
      </c>
      <c r="K15" s="16">
        <v>792.521</v>
      </c>
      <c r="L15" s="16">
        <v>267.479</v>
      </c>
      <c r="M15" s="16">
        <v>717</v>
      </c>
    </row>
    <row r="16" spans="1:13" ht="16.5">
      <c r="A16" s="7" t="s">
        <v>24</v>
      </c>
      <c r="B16" s="16">
        <v>27685.837</v>
      </c>
      <c r="C16" s="16">
        <v>30955.403</v>
      </c>
      <c r="D16" s="16">
        <v>32330.477</v>
      </c>
      <c r="E16" s="16">
        <v>32100.523</v>
      </c>
      <c r="F16" s="16">
        <v>30686.335</v>
      </c>
      <c r="G16" s="16">
        <v>30818</v>
      </c>
      <c r="H16" s="16">
        <v>31162.335</v>
      </c>
      <c r="I16" s="16">
        <v>26032.321</v>
      </c>
      <c r="J16" s="16">
        <v>24481.812</v>
      </c>
      <c r="K16" s="16">
        <v>24069.421</v>
      </c>
      <c r="L16" s="16">
        <v>26824.729</v>
      </c>
      <c r="M16" s="16">
        <v>26807.055</v>
      </c>
    </row>
    <row r="17" spans="1:13" ht="16.5">
      <c r="A17" s="7" t="s">
        <v>18</v>
      </c>
      <c r="B17" s="16">
        <v>769.398</v>
      </c>
      <c r="C17" s="16">
        <v>869.398</v>
      </c>
      <c r="D17" s="16">
        <v>1248.398</v>
      </c>
      <c r="E17" s="16">
        <v>1296.687</v>
      </c>
      <c r="F17" s="16">
        <v>1420.187</v>
      </c>
      <c r="G17" s="16">
        <v>1504.187</v>
      </c>
      <c r="H17" s="16">
        <v>1536.587</v>
      </c>
      <c r="I17" s="16">
        <v>1687.787</v>
      </c>
      <c r="J17" s="16">
        <v>1907.787</v>
      </c>
      <c r="K17" s="16">
        <v>2104.717</v>
      </c>
      <c r="L17" s="16">
        <v>1460.796</v>
      </c>
      <c r="M17" s="16">
        <v>1403.236</v>
      </c>
    </row>
    <row r="18" spans="1:13" ht="16.5">
      <c r="A18" s="6" t="s">
        <v>19</v>
      </c>
      <c r="B18" s="15">
        <v>48331.905</v>
      </c>
      <c r="C18" s="15">
        <v>52823.484</v>
      </c>
      <c r="D18" s="15">
        <v>62564.956</v>
      </c>
      <c r="E18" s="15">
        <v>63671.627</v>
      </c>
      <c r="F18" s="15">
        <v>57117.72</v>
      </c>
      <c r="G18" s="15">
        <v>51046.888</v>
      </c>
      <c r="H18" s="15">
        <v>69406.103</v>
      </c>
      <c r="I18" s="15">
        <v>105873.953</v>
      </c>
      <c r="J18" s="15">
        <v>73053.723</v>
      </c>
      <c r="K18" s="15">
        <v>63977.586</v>
      </c>
      <c r="L18" s="15">
        <v>61296.203</v>
      </c>
      <c r="M18" s="15">
        <v>55087.17</v>
      </c>
    </row>
    <row r="19" spans="1:13" ht="16.5">
      <c r="A19" s="4" t="s">
        <v>13</v>
      </c>
      <c r="B19" s="14">
        <f aca="true" t="shared" si="6" ref="B19:M19">B20+B21+B22+B28</f>
        <v>270970.154</v>
      </c>
      <c r="C19" s="14">
        <f t="shared" si="6"/>
        <v>276411.504</v>
      </c>
      <c r="D19" s="14">
        <f t="shared" si="6"/>
        <v>326902.64999999997</v>
      </c>
      <c r="E19" s="14">
        <f t="shared" si="6"/>
        <v>307418.955</v>
      </c>
      <c r="F19" s="14">
        <f t="shared" si="6"/>
        <v>321346.841</v>
      </c>
      <c r="G19" s="14">
        <f t="shared" si="6"/>
        <v>307932.091</v>
      </c>
      <c r="H19" s="14">
        <f t="shared" si="6"/>
        <v>279827.27900000004</v>
      </c>
      <c r="I19" s="14">
        <f t="shared" si="6"/>
        <v>251804.37099999998</v>
      </c>
      <c r="J19" s="14">
        <f t="shared" si="6"/>
        <v>347080.75599999994</v>
      </c>
      <c r="K19" s="14">
        <f t="shared" si="6"/>
        <v>390833.038</v>
      </c>
      <c r="L19" s="14">
        <f t="shared" si="6"/>
        <v>683776.507</v>
      </c>
      <c r="M19" s="14">
        <f t="shared" si="6"/>
        <v>601054.542</v>
      </c>
    </row>
    <row r="20" spans="1:13" s="5" customFormat="1" ht="17.25">
      <c r="A20" s="6" t="s">
        <v>15</v>
      </c>
      <c r="B20" s="15">
        <v>98971.089</v>
      </c>
      <c r="C20" s="15">
        <v>97200</v>
      </c>
      <c r="D20" s="15">
        <v>108697.018</v>
      </c>
      <c r="E20" s="15">
        <v>98566.126</v>
      </c>
      <c r="F20" s="15">
        <v>113881.115</v>
      </c>
      <c r="G20" s="15">
        <v>121621.495</v>
      </c>
      <c r="H20" s="15">
        <v>148300.909</v>
      </c>
      <c r="I20" s="15">
        <v>136114.38</v>
      </c>
      <c r="J20" s="15">
        <v>147813.014</v>
      </c>
      <c r="K20" s="15">
        <v>155267.09</v>
      </c>
      <c r="L20" s="15">
        <v>290743.518</v>
      </c>
      <c r="M20" s="15">
        <v>212652.895</v>
      </c>
    </row>
    <row r="21" spans="1:13" ht="16.5">
      <c r="A21" s="6" t="s">
        <v>16</v>
      </c>
      <c r="B21" s="15">
        <v>109.856</v>
      </c>
      <c r="C21" s="15">
        <v>87.522</v>
      </c>
      <c r="D21" s="15">
        <v>88.771</v>
      </c>
      <c r="E21" s="15">
        <v>39.437</v>
      </c>
      <c r="F21" s="15">
        <v>5.056</v>
      </c>
      <c r="G21" s="15">
        <v>104.238</v>
      </c>
      <c r="H21" s="15">
        <v>18.204</v>
      </c>
      <c r="I21" s="15">
        <v>85.379</v>
      </c>
      <c r="J21" s="15">
        <v>1.047</v>
      </c>
      <c r="K21" s="15">
        <v>164.356</v>
      </c>
      <c r="L21" s="15">
        <v>16.536</v>
      </c>
      <c r="M21" s="15">
        <v>109.889</v>
      </c>
    </row>
    <row r="22" spans="1:13" s="5" customFormat="1" ht="17.25">
      <c r="A22" s="6" t="s">
        <v>17</v>
      </c>
      <c r="B22" s="15">
        <f aca="true" t="shared" si="7" ref="B22:M22">SUM(B23:B27)</f>
        <v>8006.5650000000005</v>
      </c>
      <c r="C22" s="15">
        <f t="shared" si="7"/>
        <v>9514.915</v>
      </c>
      <c r="D22" s="15">
        <f t="shared" si="7"/>
        <v>8598.855</v>
      </c>
      <c r="E22" s="15">
        <f t="shared" si="7"/>
        <v>8963.121</v>
      </c>
      <c r="F22" s="15">
        <f t="shared" si="7"/>
        <v>8435.926</v>
      </c>
      <c r="G22" s="15">
        <f t="shared" si="7"/>
        <v>13248.407000000001</v>
      </c>
      <c r="H22" s="15">
        <f t="shared" si="7"/>
        <v>11407.119</v>
      </c>
      <c r="I22" s="15">
        <f t="shared" si="7"/>
        <v>11283.279</v>
      </c>
      <c r="J22" s="15">
        <f t="shared" si="7"/>
        <v>12570.235</v>
      </c>
      <c r="K22" s="15">
        <f t="shared" si="7"/>
        <v>12824.135</v>
      </c>
      <c r="L22" s="15">
        <f t="shared" si="7"/>
        <v>14854.208999999999</v>
      </c>
      <c r="M22" s="15">
        <f t="shared" si="7"/>
        <v>14593.939</v>
      </c>
    </row>
    <row r="23" spans="1:13" s="5" customFormat="1" ht="17.25">
      <c r="A23" s="7" t="s">
        <v>21</v>
      </c>
      <c r="B23" s="17">
        <v>0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456.895</v>
      </c>
      <c r="K23" s="17">
        <v>0</v>
      </c>
      <c r="L23" s="17">
        <v>682.017</v>
      </c>
      <c r="M23" s="17">
        <v>404.621</v>
      </c>
    </row>
    <row r="24" spans="1:13" s="5" customFormat="1" ht="17.25">
      <c r="A24" s="7" t="s">
        <v>22</v>
      </c>
      <c r="B24" s="17">
        <v>960</v>
      </c>
      <c r="C24" s="17">
        <v>960</v>
      </c>
      <c r="D24" s="17">
        <v>0</v>
      </c>
      <c r="E24" s="17">
        <v>0</v>
      </c>
      <c r="F24" s="17">
        <v>0</v>
      </c>
      <c r="G24" s="17">
        <v>140.752</v>
      </c>
      <c r="H24" s="17">
        <v>1.677</v>
      </c>
      <c r="I24" s="17">
        <v>0</v>
      </c>
      <c r="J24" s="17">
        <v>169.22</v>
      </c>
      <c r="K24" s="17">
        <v>169.979</v>
      </c>
      <c r="L24" s="17">
        <v>170.165</v>
      </c>
      <c r="M24" s="17">
        <v>668.51</v>
      </c>
    </row>
    <row r="25" spans="1:13" ht="16.5">
      <c r="A25" s="7" t="s">
        <v>23</v>
      </c>
      <c r="B25" s="17">
        <v>70.91</v>
      </c>
      <c r="C25" s="17">
        <v>71.001</v>
      </c>
      <c r="D25" s="17">
        <v>135.991</v>
      </c>
      <c r="E25" s="17">
        <v>93.846</v>
      </c>
      <c r="F25" s="17">
        <v>85.702</v>
      </c>
      <c r="G25" s="17">
        <v>3667.348</v>
      </c>
      <c r="H25" s="17">
        <v>3791.981</v>
      </c>
      <c r="I25" s="17">
        <v>3854.139</v>
      </c>
      <c r="J25" s="17">
        <v>3852.924</v>
      </c>
      <c r="K25" s="17">
        <v>346.133</v>
      </c>
      <c r="L25" s="17">
        <v>140.37</v>
      </c>
      <c r="M25" s="17">
        <v>144.215</v>
      </c>
    </row>
    <row r="26" spans="1:13" ht="16.5">
      <c r="A26" s="7" t="s">
        <v>24</v>
      </c>
      <c r="B26" s="17">
        <v>4561.826</v>
      </c>
      <c r="C26" s="17">
        <v>5656.913</v>
      </c>
      <c r="D26" s="17">
        <v>5956.481</v>
      </c>
      <c r="E26" s="17">
        <v>5641.624</v>
      </c>
      <c r="F26" s="17">
        <v>5896.958</v>
      </c>
      <c r="G26" s="17">
        <v>6682.277</v>
      </c>
      <c r="H26" s="17">
        <v>5128.594</v>
      </c>
      <c r="I26" s="17">
        <v>4575.668</v>
      </c>
      <c r="J26" s="17">
        <v>4267.345</v>
      </c>
      <c r="K26" s="17">
        <v>7662.926</v>
      </c>
      <c r="L26" s="17">
        <v>8653.132</v>
      </c>
      <c r="M26" s="17">
        <v>8221.004</v>
      </c>
    </row>
    <row r="27" spans="1:13" ht="16.5">
      <c r="A27" s="7" t="s">
        <v>18</v>
      </c>
      <c r="B27" s="17">
        <v>2413.829</v>
      </c>
      <c r="C27" s="17">
        <v>2827.001</v>
      </c>
      <c r="D27" s="17">
        <v>2506.383</v>
      </c>
      <c r="E27" s="17">
        <v>3227.651</v>
      </c>
      <c r="F27" s="17">
        <v>2453.266</v>
      </c>
      <c r="G27" s="17">
        <v>2758.03</v>
      </c>
      <c r="H27" s="17">
        <v>2484.867</v>
      </c>
      <c r="I27" s="17">
        <v>2853.472</v>
      </c>
      <c r="J27" s="17">
        <v>3823.851</v>
      </c>
      <c r="K27" s="17">
        <v>4645.097</v>
      </c>
      <c r="L27" s="17">
        <v>5208.525</v>
      </c>
      <c r="M27" s="17">
        <v>5155.589</v>
      </c>
    </row>
    <row r="28" spans="1:13" ht="16.5">
      <c r="A28" s="6" t="s">
        <v>19</v>
      </c>
      <c r="B28" s="15">
        <v>163882.644</v>
      </c>
      <c r="C28" s="15">
        <v>169609.067</v>
      </c>
      <c r="D28" s="15">
        <v>209518.006</v>
      </c>
      <c r="E28" s="15">
        <v>199850.271</v>
      </c>
      <c r="F28" s="15">
        <v>199024.744</v>
      </c>
      <c r="G28" s="15">
        <v>172957.951</v>
      </c>
      <c r="H28" s="15">
        <v>120101.047</v>
      </c>
      <c r="I28" s="15">
        <v>104321.333</v>
      </c>
      <c r="J28" s="15">
        <v>186696.46</v>
      </c>
      <c r="K28" s="15">
        <v>222577.457</v>
      </c>
      <c r="L28" s="15">
        <v>378162.244</v>
      </c>
      <c r="M28" s="15">
        <v>373697.819</v>
      </c>
    </row>
    <row r="29" spans="1:13" ht="16.5">
      <c r="A29" s="2" t="s">
        <v>20</v>
      </c>
      <c r="B29" s="14">
        <f aca="true" t="shared" si="8" ref="B29:M29">B30+B40</f>
        <v>158382.633</v>
      </c>
      <c r="C29" s="14">
        <f t="shared" si="8"/>
        <v>165523.81100000002</v>
      </c>
      <c r="D29" s="14">
        <f t="shared" si="8"/>
        <v>169453.81</v>
      </c>
      <c r="E29" s="14">
        <f t="shared" si="8"/>
        <v>172453.481</v>
      </c>
      <c r="F29" s="14">
        <f t="shared" si="8"/>
        <v>186348.832</v>
      </c>
      <c r="G29" s="14">
        <f t="shared" si="8"/>
        <v>200288.109</v>
      </c>
      <c r="H29" s="14">
        <f t="shared" si="8"/>
        <v>213313.76900000003</v>
      </c>
      <c r="I29" s="14">
        <f t="shared" si="8"/>
        <v>225786.63899999997</v>
      </c>
      <c r="J29" s="14">
        <f t="shared" si="8"/>
        <v>238851.40999999997</v>
      </c>
      <c r="K29" s="14">
        <f t="shared" si="8"/>
        <v>253448.01600000003</v>
      </c>
      <c r="L29" s="14">
        <f t="shared" si="8"/>
        <v>267404.11000000004</v>
      </c>
      <c r="M29" s="14">
        <f t="shared" si="8"/>
        <v>280945.97400000005</v>
      </c>
    </row>
    <row r="30" spans="1:13" ht="16.5">
      <c r="A30" s="4" t="s">
        <v>12</v>
      </c>
      <c r="B30" s="14">
        <f aca="true" t="shared" si="9" ref="B30:M30">B31+B32+B33+B39</f>
        <v>26651.313000000002</v>
      </c>
      <c r="C30" s="14">
        <f t="shared" si="9"/>
        <v>30757.469999999998</v>
      </c>
      <c r="D30" s="14">
        <f t="shared" si="9"/>
        <v>30959.980000000003</v>
      </c>
      <c r="E30" s="14">
        <f t="shared" si="9"/>
        <v>31895.28</v>
      </c>
      <c r="F30" s="14">
        <f t="shared" si="9"/>
        <v>33931.034</v>
      </c>
      <c r="G30" s="14">
        <f t="shared" si="9"/>
        <v>37520.119</v>
      </c>
      <c r="H30" s="14">
        <f t="shared" si="9"/>
        <v>38363.132000000005</v>
      </c>
      <c r="I30" s="14">
        <f t="shared" si="9"/>
        <v>39403.789</v>
      </c>
      <c r="J30" s="14">
        <f t="shared" si="9"/>
        <v>40079.166999999994</v>
      </c>
      <c r="K30" s="14">
        <f t="shared" si="9"/>
        <v>41411.845</v>
      </c>
      <c r="L30" s="14">
        <f t="shared" si="9"/>
        <v>44243.014</v>
      </c>
      <c r="M30" s="14">
        <f t="shared" si="9"/>
        <v>46039.065</v>
      </c>
    </row>
    <row r="31" spans="1:13" s="5" customFormat="1" ht="17.25">
      <c r="A31" s="6" t="s">
        <v>15</v>
      </c>
      <c r="B31" s="15">
        <v>545.041</v>
      </c>
      <c r="C31" s="15">
        <v>896.639</v>
      </c>
      <c r="D31" s="15">
        <v>1117.824</v>
      </c>
      <c r="E31" s="15">
        <v>600.665</v>
      </c>
      <c r="F31" s="15">
        <v>992.623</v>
      </c>
      <c r="G31" s="15">
        <v>925.151</v>
      </c>
      <c r="H31" s="15">
        <v>1108.728</v>
      </c>
      <c r="I31" s="15">
        <v>925.907</v>
      </c>
      <c r="J31" s="15">
        <v>1354.961</v>
      </c>
      <c r="K31" s="15">
        <v>1363.731</v>
      </c>
      <c r="L31" s="15">
        <v>1603.579</v>
      </c>
      <c r="M31" s="15">
        <v>1340.419</v>
      </c>
    </row>
    <row r="32" spans="1:13" ht="16.5">
      <c r="A32" s="6" t="s">
        <v>16</v>
      </c>
      <c r="B32" s="15">
        <v>6013.086</v>
      </c>
      <c r="C32" s="15">
        <v>6479.004</v>
      </c>
      <c r="D32" s="15">
        <v>6864.305</v>
      </c>
      <c r="E32" s="15">
        <v>7419.227</v>
      </c>
      <c r="F32" s="15">
        <v>7919.812</v>
      </c>
      <c r="G32" s="15">
        <v>10395.898</v>
      </c>
      <c r="H32" s="15">
        <v>9607.6</v>
      </c>
      <c r="I32" s="15">
        <v>9909.004</v>
      </c>
      <c r="J32" s="15">
        <v>9916.856</v>
      </c>
      <c r="K32" s="15">
        <v>10348.088</v>
      </c>
      <c r="L32" s="15">
        <v>10252.283</v>
      </c>
      <c r="M32" s="15">
        <v>11290.949</v>
      </c>
    </row>
    <row r="33" spans="1:13" ht="16.5">
      <c r="A33" s="6" t="s">
        <v>17</v>
      </c>
      <c r="B33" s="15">
        <f aca="true" t="shared" si="10" ref="B33:M33">SUM(B34:B38)</f>
        <v>20074.133</v>
      </c>
      <c r="C33" s="15">
        <f t="shared" si="10"/>
        <v>23316.345999999998</v>
      </c>
      <c r="D33" s="15">
        <f t="shared" si="10"/>
        <v>22916.370000000003</v>
      </c>
      <c r="E33" s="15">
        <f t="shared" si="10"/>
        <v>23788.77</v>
      </c>
      <c r="F33" s="15">
        <f t="shared" si="10"/>
        <v>24935.536</v>
      </c>
      <c r="G33" s="15">
        <f t="shared" si="10"/>
        <v>26123.951999999997</v>
      </c>
      <c r="H33" s="15">
        <f t="shared" si="10"/>
        <v>27576.308999999997</v>
      </c>
      <c r="I33" s="15">
        <f t="shared" si="10"/>
        <v>28558.252999999997</v>
      </c>
      <c r="J33" s="15">
        <f t="shared" si="10"/>
        <v>28803.652000000002</v>
      </c>
      <c r="K33" s="15">
        <f t="shared" si="10"/>
        <v>29650.323</v>
      </c>
      <c r="L33" s="15">
        <f t="shared" si="10"/>
        <v>32365.225</v>
      </c>
      <c r="M33" s="15">
        <f t="shared" si="10"/>
        <v>33404.65</v>
      </c>
    </row>
    <row r="34" spans="1:13" ht="16.5">
      <c r="A34" s="7" t="s">
        <v>21</v>
      </c>
      <c r="B34" s="17">
        <v>69.551</v>
      </c>
      <c r="C34" s="17">
        <v>69.536</v>
      </c>
      <c r="D34" s="17">
        <v>174.553</v>
      </c>
      <c r="E34" s="17">
        <v>153.072</v>
      </c>
      <c r="F34" s="17">
        <v>73.072</v>
      </c>
      <c r="G34" s="17">
        <v>73.072</v>
      </c>
      <c r="H34" s="17">
        <v>79.072</v>
      </c>
      <c r="I34" s="17">
        <v>82.072</v>
      </c>
      <c r="J34" s="17">
        <v>82.072</v>
      </c>
      <c r="K34" s="17">
        <v>73.072</v>
      </c>
      <c r="L34" s="17">
        <v>78.072</v>
      </c>
      <c r="M34" s="17">
        <v>89.072</v>
      </c>
    </row>
    <row r="35" spans="1:13" s="5" customFormat="1" ht="17.25">
      <c r="A35" s="7" t="s">
        <v>22</v>
      </c>
      <c r="B35" s="17">
        <v>1301.302</v>
      </c>
      <c r="C35" s="17">
        <v>1125.336</v>
      </c>
      <c r="D35" s="17">
        <v>1308.419</v>
      </c>
      <c r="E35" s="17">
        <v>1018.194</v>
      </c>
      <c r="F35" s="17">
        <v>1051.043</v>
      </c>
      <c r="G35" s="17">
        <v>1488.605</v>
      </c>
      <c r="H35" s="17">
        <v>1054.781</v>
      </c>
      <c r="I35" s="17">
        <v>1098.225</v>
      </c>
      <c r="J35" s="17">
        <v>1331.261</v>
      </c>
      <c r="K35" s="17">
        <v>964.716</v>
      </c>
      <c r="L35" s="17">
        <v>1199.075</v>
      </c>
      <c r="M35" s="17">
        <v>1484.964</v>
      </c>
    </row>
    <row r="36" spans="1:13" s="5" customFormat="1" ht="17.25">
      <c r="A36" s="7" t="s">
        <v>23</v>
      </c>
      <c r="B36" s="17">
        <v>1193.7</v>
      </c>
      <c r="C36" s="17">
        <v>1315.698</v>
      </c>
      <c r="D36" s="17">
        <v>1377.306</v>
      </c>
      <c r="E36" s="17">
        <v>1867.49</v>
      </c>
      <c r="F36" s="17">
        <v>1857.516</v>
      </c>
      <c r="G36" s="17">
        <v>1965.95</v>
      </c>
      <c r="H36" s="17">
        <v>2070.666</v>
      </c>
      <c r="I36" s="17">
        <v>2057.175</v>
      </c>
      <c r="J36" s="17">
        <v>1640.696</v>
      </c>
      <c r="K36" s="17">
        <v>1416.648</v>
      </c>
      <c r="L36" s="17">
        <v>1472.997</v>
      </c>
      <c r="M36" s="17">
        <v>1449.218</v>
      </c>
    </row>
    <row r="37" spans="1:13" s="5" customFormat="1" ht="17.25">
      <c r="A37" s="7" t="s">
        <v>24</v>
      </c>
      <c r="B37" s="17">
        <v>9209.84</v>
      </c>
      <c r="C37" s="17">
        <v>11673.768</v>
      </c>
      <c r="D37" s="17">
        <v>10490.107</v>
      </c>
      <c r="E37" s="17">
        <v>10934.439</v>
      </c>
      <c r="F37" s="17">
        <v>11735.265</v>
      </c>
      <c r="G37" s="17">
        <v>12119.096</v>
      </c>
      <c r="H37" s="17">
        <v>13805.238</v>
      </c>
      <c r="I37" s="17">
        <v>14465.523</v>
      </c>
      <c r="J37" s="17">
        <v>14970.046</v>
      </c>
      <c r="K37" s="17">
        <v>15381.671</v>
      </c>
      <c r="L37" s="17">
        <v>17427.152</v>
      </c>
      <c r="M37" s="17">
        <v>17623.549</v>
      </c>
    </row>
    <row r="38" spans="1:13" ht="16.5">
      <c r="A38" s="7" t="s">
        <v>18</v>
      </c>
      <c r="B38" s="17">
        <v>8299.74</v>
      </c>
      <c r="C38" s="17">
        <v>9132.008</v>
      </c>
      <c r="D38" s="17">
        <v>9565.985</v>
      </c>
      <c r="E38" s="17">
        <v>9815.575</v>
      </c>
      <c r="F38" s="17">
        <v>10218.64</v>
      </c>
      <c r="G38" s="17">
        <v>10477.229</v>
      </c>
      <c r="H38" s="17">
        <v>10566.552</v>
      </c>
      <c r="I38" s="17">
        <v>10855.258</v>
      </c>
      <c r="J38" s="17">
        <v>10779.577</v>
      </c>
      <c r="K38" s="17">
        <v>11814.216</v>
      </c>
      <c r="L38" s="17">
        <v>12187.929</v>
      </c>
      <c r="M38" s="17">
        <v>12757.847</v>
      </c>
    </row>
    <row r="39" spans="1:13" ht="16.5">
      <c r="A39" s="6" t="s">
        <v>19</v>
      </c>
      <c r="B39" s="15">
        <v>19.053</v>
      </c>
      <c r="C39" s="15">
        <v>65.481</v>
      </c>
      <c r="D39" s="15">
        <v>61.481</v>
      </c>
      <c r="E39" s="15">
        <v>86.618</v>
      </c>
      <c r="F39" s="15">
        <v>83.063</v>
      </c>
      <c r="G39" s="15">
        <v>75.118</v>
      </c>
      <c r="H39" s="15">
        <v>70.495</v>
      </c>
      <c r="I39" s="15">
        <v>10.625</v>
      </c>
      <c r="J39" s="15">
        <v>3.698</v>
      </c>
      <c r="K39" s="15">
        <v>49.703</v>
      </c>
      <c r="L39" s="15">
        <v>21.927</v>
      </c>
      <c r="M39" s="15">
        <v>3.047</v>
      </c>
    </row>
    <row r="40" spans="1:13" ht="16.5">
      <c r="A40" s="4" t="s">
        <v>13</v>
      </c>
      <c r="B40" s="14">
        <f aca="true" t="shared" si="11" ref="B40:M40">B41+B42+B43+B49</f>
        <v>131731.32</v>
      </c>
      <c r="C40" s="14">
        <f t="shared" si="11"/>
        <v>134766.34100000001</v>
      </c>
      <c r="D40" s="14">
        <f t="shared" si="11"/>
        <v>138493.83</v>
      </c>
      <c r="E40" s="14">
        <f t="shared" si="11"/>
        <v>140558.201</v>
      </c>
      <c r="F40" s="14">
        <f t="shared" si="11"/>
        <v>152417.798</v>
      </c>
      <c r="G40" s="14">
        <f t="shared" si="11"/>
        <v>162767.99</v>
      </c>
      <c r="H40" s="14">
        <f t="shared" si="11"/>
        <v>174950.63700000002</v>
      </c>
      <c r="I40" s="14">
        <f t="shared" si="11"/>
        <v>186382.84999999998</v>
      </c>
      <c r="J40" s="14">
        <f t="shared" si="11"/>
        <v>198772.243</v>
      </c>
      <c r="K40" s="14">
        <f t="shared" si="11"/>
        <v>212036.17100000003</v>
      </c>
      <c r="L40" s="14">
        <f t="shared" si="11"/>
        <v>223161.09600000002</v>
      </c>
      <c r="M40" s="14">
        <f t="shared" si="11"/>
        <v>234906.909</v>
      </c>
    </row>
    <row r="41" spans="1:13" ht="16.5">
      <c r="A41" s="6" t="s">
        <v>15</v>
      </c>
      <c r="B41" s="15">
        <v>4219.287</v>
      </c>
      <c r="C41" s="15">
        <v>3717.19</v>
      </c>
      <c r="D41" s="15">
        <v>3991.586</v>
      </c>
      <c r="E41" s="15">
        <v>4287.282</v>
      </c>
      <c r="F41" s="15">
        <v>4916.36</v>
      </c>
      <c r="G41" s="15">
        <v>5631.098</v>
      </c>
      <c r="H41" s="15">
        <v>6637.915</v>
      </c>
      <c r="I41" s="15">
        <v>7243.576</v>
      </c>
      <c r="J41" s="15">
        <v>9305.097</v>
      </c>
      <c r="K41" s="15">
        <v>8534.497</v>
      </c>
      <c r="L41" s="15">
        <v>8230.119</v>
      </c>
      <c r="M41" s="15">
        <v>9318.928</v>
      </c>
    </row>
    <row r="42" spans="1:13" ht="16.5">
      <c r="A42" s="6" t="s">
        <v>16</v>
      </c>
      <c r="B42" s="15">
        <v>15719.613</v>
      </c>
      <c r="C42" s="15">
        <v>16948.858</v>
      </c>
      <c r="D42" s="15">
        <v>17286.278</v>
      </c>
      <c r="E42" s="15">
        <v>17609.283</v>
      </c>
      <c r="F42" s="15">
        <v>19469.689</v>
      </c>
      <c r="G42" s="15">
        <v>20385.659</v>
      </c>
      <c r="H42" s="15">
        <v>21592.767</v>
      </c>
      <c r="I42" s="15">
        <v>21057.212</v>
      </c>
      <c r="J42" s="15">
        <v>23521.979</v>
      </c>
      <c r="K42" s="15">
        <v>24112.806</v>
      </c>
      <c r="L42" s="15">
        <v>27161.429</v>
      </c>
      <c r="M42" s="15">
        <v>29272.702</v>
      </c>
    </row>
    <row r="43" spans="1:13" ht="16.5">
      <c r="A43" s="6" t="s">
        <v>17</v>
      </c>
      <c r="B43" s="15">
        <f aca="true" t="shared" si="12" ref="B43:M43">SUM(B44:B48)</f>
        <v>109239.68900000001</v>
      </c>
      <c r="C43" s="15">
        <f t="shared" si="12"/>
        <v>111245.66</v>
      </c>
      <c r="D43" s="15">
        <f t="shared" si="12"/>
        <v>114314.352</v>
      </c>
      <c r="E43" s="15">
        <f t="shared" si="12"/>
        <v>116560.25899999999</v>
      </c>
      <c r="F43" s="15">
        <f t="shared" si="12"/>
        <v>125512.618</v>
      </c>
      <c r="G43" s="15">
        <f t="shared" si="12"/>
        <v>134886.381</v>
      </c>
      <c r="H43" s="15">
        <f t="shared" si="12"/>
        <v>144752.32</v>
      </c>
      <c r="I43" s="15">
        <f t="shared" si="12"/>
        <v>155288.12699999998</v>
      </c>
      <c r="J43" s="15">
        <f t="shared" si="12"/>
        <v>163761.566</v>
      </c>
      <c r="K43" s="15">
        <f t="shared" si="12"/>
        <v>177352.347</v>
      </c>
      <c r="L43" s="15">
        <f t="shared" si="12"/>
        <v>184726.704</v>
      </c>
      <c r="M43" s="15">
        <f t="shared" si="12"/>
        <v>194308.29700000002</v>
      </c>
    </row>
    <row r="44" spans="1:13" s="5" customFormat="1" ht="17.25">
      <c r="A44" s="7" t="s">
        <v>21</v>
      </c>
      <c r="B44" s="17">
        <v>10.024</v>
      </c>
      <c r="C44" s="17">
        <v>16.449</v>
      </c>
      <c r="D44" s="17">
        <v>7.446</v>
      </c>
      <c r="E44" s="17">
        <v>7.446</v>
      </c>
      <c r="F44" s="17">
        <v>7.446</v>
      </c>
      <c r="G44" s="17">
        <v>7.446</v>
      </c>
      <c r="H44" s="17">
        <v>7.446</v>
      </c>
      <c r="I44" s="17">
        <v>121.41</v>
      </c>
      <c r="J44" s="17">
        <v>57.87</v>
      </c>
      <c r="K44" s="17">
        <v>128.569</v>
      </c>
      <c r="L44" s="17">
        <v>51.261</v>
      </c>
      <c r="M44" s="17">
        <v>90.659</v>
      </c>
    </row>
    <row r="45" spans="1:13" ht="16.5">
      <c r="A45" s="7" t="s">
        <v>22</v>
      </c>
      <c r="B45" s="17">
        <v>2119.702</v>
      </c>
      <c r="C45" s="17">
        <v>2213.935</v>
      </c>
      <c r="D45" s="17">
        <v>2456.828</v>
      </c>
      <c r="E45" s="17">
        <v>2507.05</v>
      </c>
      <c r="F45" s="17">
        <v>3236.578</v>
      </c>
      <c r="G45" s="17">
        <v>5885.682</v>
      </c>
      <c r="H45" s="17">
        <v>6462.801</v>
      </c>
      <c r="I45" s="17">
        <v>10368.64</v>
      </c>
      <c r="J45" s="17">
        <v>8851.296</v>
      </c>
      <c r="K45" s="17">
        <v>6775.478</v>
      </c>
      <c r="L45" s="17">
        <v>7716.973</v>
      </c>
      <c r="M45" s="17">
        <v>7189.979</v>
      </c>
    </row>
    <row r="46" spans="1:13" s="5" customFormat="1" ht="17.25">
      <c r="A46" s="7" t="s">
        <v>23</v>
      </c>
      <c r="B46" s="17">
        <v>9997.189</v>
      </c>
      <c r="C46" s="17">
        <v>9860.267</v>
      </c>
      <c r="D46" s="17">
        <v>10319.033</v>
      </c>
      <c r="E46" s="17">
        <v>9666.081</v>
      </c>
      <c r="F46" s="17">
        <v>10268.198</v>
      </c>
      <c r="G46" s="17">
        <v>14117.934</v>
      </c>
      <c r="H46" s="17">
        <v>14835.998</v>
      </c>
      <c r="I46" s="17">
        <v>13507.77</v>
      </c>
      <c r="J46" s="17">
        <v>16789.65</v>
      </c>
      <c r="K46" s="17">
        <v>17868.004</v>
      </c>
      <c r="L46" s="17">
        <v>19720.361</v>
      </c>
      <c r="M46" s="17">
        <v>15236.658</v>
      </c>
    </row>
    <row r="47" spans="1:13" s="5" customFormat="1" ht="17.25">
      <c r="A47" s="7" t="s">
        <v>24</v>
      </c>
      <c r="B47" s="17">
        <v>35058.923</v>
      </c>
      <c r="C47" s="17">
        <v>35164.049</v>
      </c>
      <c r="D47" s="17">
        <v>35054.838</v>
      </c>
      <c r="E47" s="17">
        <v>37690.573</v>
      </c>
      <c r="F47" s="17">
        <v>40050.02</v>
      </c>
      <c r="G47" s="17">
        <v>41789.849</v>
      </c>
      <c r="H47" s="17">
        <v>44040.775</v>
      </c>
      <c r="I47" s="17">
        <v>45764.464</v>
      </c>
      <c r="J47" s="17">
        <v>49455.066</v>
      </c>
      <c r="K47" s="17">
        <v>51782.844</v>
      </c>
      <c r="L47" s="17">
        <v>65018.49</v>
      </c>
      <c r="M47" s="17">
        <v>73860.856</v>
      </c>
    </row>
    <row r="48" spans="1:13" s="5" customFormat="1" ht="17.25">
      <c r="A48" s="7" t="s">
        <v>18</v>
      </c>
      <c r="B48" s="17">
        <v>62053.851</v>
      </c>
      <c r="C48" s="17">
        <v>63990.96</v>
      </c>
      <c r="D48" s="17">
        <v>66476.207</v>
      </c>
      <c r="E48" s="17">
        <v>66689.109</v>
      </c>
      <c r="F48" s="17">
        <v>71950.376</v>
      </c>
      <c r="G48" s="17">
        <v>73085.47</v>
      </c>
      <c r="H48" s="17">
        <v>79405.3</v>
      </c>
      <c r="I48" s="17">
        <v>85525.843</v>
      </c>
      <c r="J48" s="17">
        <v>88607.684</v>
      </c>
      <c r="K48" s="17">
        <v>100797.452</v>
      </c>
      <c r="L48" s="17">
        <v>92219.619</v>
      </c>
      <c r="M48" s="17">
        <v>97930.145</v>
      </c>
    </row>
    <row r="49" spans="1:13" ht="16.5">
      <c r="A49" s="6" t="s">
        <v>19</v>
      </c>
      <c r="B49" s="15">
        <v>2552.731</v>
      </c>
      <c r="C49" s="15">
        <v>2854.633</v>
      </c>
      <c r="D49" s="15">
        <v>2901.614</v>
      </c>
      <c r="E49" s="15">
        <v>2101.377</v>
      </c>
      <c r="F49" s="15">
        <v>2519.131</v>
      </c>
      <c r="G49" s="15">
        <v>1864.852</v>
      </c>
      <c r="H49" s="15">
        <v>1967.635</v>
      </c>
      <c r="I49" s="15">
        <v>2793.935</v>
      </c>
      <c r="J49" s="15">
        <v>2183.601</v>
      </c>
      <c r="K49" s="15">
        <v>2036.521</v>
      </c>
      <c r="L49" s="15">
        <v>3042.844</v>
      </c>
      <c r="M49" s="15">
        <v>2006.982</v>
      </c>
    </row>
    <row r="50" ht="16.5">
      <c r="A50" s="18" t="s">
        <v>27</v>
      </c>
    </row>
  </sheetData>
  <sheetProtection/>
  <mergeCells count="4">
    <mergeCell ref="A3:A4"/>
    <mergeCell ref="B3:M3"/>
    <mergeCell ref="A1:M1"/>
    <mergeCell ref="A2:M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rowBreaks count="2" manualBreakCount="2">
    <brk id="8" max="255" man="1"/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50"/>
  <sheetViews>
    <sheetView zoomScaleSheetLayoutView="85" zoomScalePageLayoutView="0" workbookViewId="0" topLeftCell="A1">
      <selection activeCell="A3" sqref="A3:A4"/>
    </sheetView>
  </sheetViews>
  <sheetFormatPr defaultColWidth="9.00390625" defaultRowHeight="12.75"/>
  <cols>
    <col min="1" max="1" width="27.75390625" style="8" bestFit="1" customWidth="1"/>
    <col min="2" max="3" width="11.75390625" style="1" customWidth="1"/>
    <col min="4" max="4" width="11.875" style="1" customWidth="1"/>
    <col min="5" max="13" width="10.125" style="1" bestFit="1" customWidth="1"/>
    <col min="14" max="16384" width="9.125" style="1" customWidth="1"/>
  </cols>
  <sheetData>
    <row r="1" spans="1:13" ht="42.75" customHeight="1">
      <c r="A1" s="33" t="s">
        <v>32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16.5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ht="16.5">
      <c r="A3" s="35"/>
      <c r="B3" s="36">
        <v>2023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8"/>
    </row>
    <row r="4" spans="1:13" ht="16.5">
      <c r="A4" s="35"/>
      <c r="B4" s="28" t="s">
        <v>1</v>
      </c>
      <c r="C4" s="28" t="s">
        <v>2</v>
      </c>
      <c r="D4" s="28" t="s">
        <v>3</v>
      </c>
      <c r="E4" s="3" t="s">
        <v>28</v>
      </c>
      <c r="F4" s="3" t="s">
        <v>5</v>
      </c>
      <c r="G4" s="28" t="s">
        <v>29</v>
      </c>
      <c r="H4" s="28" t="s">
        <v>31</v>
      </c>
      <c r="I4" s="3" t="s">
        <v>6</v>
      </c>
      <c r="J4" s="3" t="s">
        <v>7</v>
      </c>
      <c r="K4" s="3" t="s">
        <v>8</v>
      </c>
      <c r="L4" s="3" t="s">
        <v>9</v>
      </c>
      <c r="M4" s="3" t="s">
        <v>33</v>
      </c>
    </row>
    <row r="5" spans="1:13" ht="16.5">
      <c r="A5" s="2" t="s">
        <v>11</v>
      </c>
      <c r="B5" s="29">
        <v>14952849.702647451</v>
      </c>
      <c r="C5" s="9">
        <v>16095036.181923307</v>
      </c>
      <c r="D5" s="9">
        <v>16000857.049308652</v>
      </c>
      <c r="E5" s="9">
        <v>16265217.848784383</v>
      </c>
      <c r="F5" s="9">
        <v>16649546.677805178</v>
      </c>
      <c r="G5" s="9">
        <v>16998844.156060852</v>
      </c>
      <c r="H5" s="9">
        <v>17247083.36318346</v>
      </c>
      <c r="I5" s="9">
        <v>17306810.567517288</v>
      </c>
      <c r="J5" s="9">
        <v>17398993.638801023</v>
      </c>
      <c r="K5" s="9">
        <v>18028998.907933123</v>
      </c>
      <c r="L5" s="9">
        <v>18309036.883032553</v>
      </c>
      <c r="M5" s="9">
        <v>19462627.194896586</v>
      </c>
    </row>
    <row r="6" spans="1:13" ht="16.5">
      <c r="A6" s="4" t="s">
        <v>12</v>
      </c>
      <c r="B6" s="9">
        <v>8050336.103180001</v>
      </c>
      <c r="C6" s="9">
        <v>8613404.31118</v>
      </c>
      <c r="D6" s="9">
        <v>8848328.77168</v>
      </c>
      <c r="E6" s="9">
        <v>8968775.5535</v>
      </c>
      <c r="F6" s="9">
        <v>8934616.68567</v>
      </c>
      <c r="G6" s="9">
        <v>8897091.636219999</v>
      </c>
      <c r="H6" s="9">
        <v>9186178.10783</v>
      </c>
      <c r="I6" s="9">
        <v>9128711.13776</v>
      </c>
      <c r="J6" s="9">
        <v>9473601.60652</v>
      </c>
      <c r="K6" s="9">
        <v>9842834.86472</v>
      </c>
      <c r="L6" s="9">
        <v>10171118.403730001</v>
      </c>
      <c r="M6" s="9">
        <v>10802408.82341</v>
      </c>
    </row>
    <row r="7" spans="1:13" ht="16.5">
      <c r="A7" s="4" t="s">
        <v>13</v>
      </c>
      <c r="B7" s="9">
        <v>6902513.599467451</v>
      </c>
      <c r="C7" s="9">
        <v>7481631.870743307</v>
      </c>
      <c r="D7" s="9">
        <v>7152528.277628652</v>
      </c>
      <c r="E7" s="9">
        <v>7296442.295284383</v>
      </c>
      <c r="F7" s="9">
        <v>7714929.992135177</v>
      </c>
      <c r="G7" s="9">
        <v>8101752.519840852</v>
      </c>
      <c r="H7" s="9">
        <v>8060905.25535346</v>
      </c>
      <c r="I7" s="9">
        <v>8178099.429757286</v>
      </c>
      <c r="J7" s="9">
        <v>7925392.0322810225</v>
      </c>
      <c r="K7" s="9">
        <v>8186164.043213124</v>
      </c>
      <c r="L7" s="9">
        <v>8137918.479302552</v>
      </c>
      <c r="M7" s="9">
        <v>8660218.371486586</v>
      </c>
    </row>
    <row r="8" spans="1:13" ht="16.5">
      <c r="A8" s="2" t="s">
        <v>14</v>
      </c>
      <c r="B8" s="9">
        <v>7146833.547888587</v>
      </c>
      <c r="C8" s="9">
        <v>7943050.558849525</v>
      </c>
      <c r="D8" s="9">
        <v>7487099.159220712</v>
      </c>
      <c r="E8" s="9">
        <v>7723186.933429699</v>
      </c>
      <c r="F8" s="9">
        <v>7753434.769720484</v>
      </c>
      <c r="G8" s="9">
        <v>7756305.643611222</v>
      </c>
      <c r="H8" s="9">
        <v>8155229.6245759195</v>
      </c>
      <c r="I8" s="9">
        <v>8478816.291384574</v>
      </c>
      <c r="J8" s="9">
        <v>8228836.826800948</v>
      </c>
      <c r="K8" s="9">
        <v>8430205.236102464</v>
      </c>
      <c r="L8" s="9">
        <v>8450487.649242464</v>
      </c>
      <c r="M8" s="9">
        <v>8917131.672546757</v>
      </c>
    </row>
    <row r="9" spans="1:13" s="5" customFormat="1" ht="17.25">
      <c r="A9" s="4" t="s">
        <v>12</v>
      </c>
      <c r="B9" s="9">
        <v>3311545.45385</v>
      </c>
      <c r="C9" s="9">
        <v>3786661.2009699997</v>
      </c>
      <c r="D9" s="9">
        <v>3821419.39269</v>
      </c>
      <c r="E9" s="9">
        <v>4088445.9411600004</v>
      </c>
      <c r="F9" s="9">
        <v>3749774.10007</v>
      </c>
      <c r="G9" s="9">
        <v>3513899.27247</v>
      </c>
      <c r="H9" s="9">
        <v>3879402.9145600004</v>
      </c>
      <c r="I9" s="9">
        <v>3859513.5551899998</v>
      </c>
      <c r="J9" s="9">
        <v>3928131.87394</v>
      </c>
      <c r="K9" s="9">
        <v>4027561.12614</v>
      </c>
      <c r="L9" s="9">
        <v>4245767.9581</v>
      </c>
      <c r="M9" s="9">
        <v>4497728.86866</v>
      </c>
    </row>
    <row r="10" spans="1:13" s="5" customFormat="1" ht="17.25">
      <c r="A10" s="6" t="s">
        <v>15</v>
      </c>
      <c r="B10" s="10">
        <v>1721696.46428</v>
      </c>
      <c r="C10" s="10">
        <v>2034090.25492</v>
      </c>
      <c r="D10" s="10">
        <v>2102662.00413</v>
      </c>
      <c r="E10" s="10">
        <v>2276637.0531300004</v>
      </c>
      <c r="F10" s="10">
        <v>1881999.01414</v>
      </c>
      <c r="G10" s="10">
        <v>1680303.7162000001</v>
      </c>
      <c r="H10" s="10">
        <v>1892388.95744</v>
      </c>
      <c r="I10" s="10">
        <v>1855465.45334</v>
      </c>
      <c r="J10" s="10">
        <v>1914627.84004</v>
      </c>
      <c r="K10" s="10">
        <v>1909403.2458799998</v>
      </c>
      <c r="L10" s="10">
        <v>2062021.15683</v>
      </c>
      <c r="M10" s="10">
        <v>2326152.7202200005</v>
      </c>
    </row>
    <row r="11" spans="1:13" s="5" customFormat="1" ht="17.25">
      <c r="A11" s="6" t="s">
        <v>16</v>
      </c>
      <c r="B11" s="10">
        <v>28432.16211</v>
      </c>
      <c r="C11" s="10">
        <v>32872.84983</v>
      </c>
      <c r="D11" s="10">
        <v>26994.81833</v>
      </c>
      <c r="E11" s="10">
        <v>22165.66073</v>
      </c>
      <c r="F11" s="10">
        <v>18160.58222</v>
      </c>
      <c r="G11" s="10">
        <v>17597.94409</v>
      </c>
      <c r="H11" s="10">
        <v>25070.880940000003</v>
      </c>
      <c r="I11" s="10">
        <v>23862.88219</v>
      </c>
      <c r="J11" s="10">
        <v>24171.00579</v>
      </c>
      <c r="K11" s="10">
        <v>21033.837079999998</v>
      </c>
      <c r="L11" s="10">
        <v>13057.79247</v>
      </c>
      <c r="M11" s="10">
        <v>25110.05968</v>
      </c>
    </row>
    <row r="12" spans="1:13" ht="16.5">
      <c r="A12" s="6" t="s">
        <v>17</v>
      </c>
      <c r="B12" s="10">
        <v>147201.98172</v>
      </c>
      <c r="C12" s="10">
        <v>137239.7698</v>
      </c>
      <c r="D12" s="10">
        <v>112315.77405</v>
      </c>
      <c r="E12" s="10">
        <v>138601.45039</v>
      </c>
      <c r="F12" s="10">
        <v>235874.58266000001</v>
      </c>
      <c r="G12" s="10">
        <v>238036.55302</v>
      </c>
      <c r="H12" s="10">
        <v>233793.43396</v>
      </c>
      <c r="I12" s="10">
        <v>239102.92197</v>
      </c>
      <c r="J12" s="10">
        <v>240252.5403</v>
      </c>
      <c r="K12" s="10">
        <v>234999.82816999996</v>
      </c>
      <c r="L12" s="10">
        <v>235742.18514000002</v>
      </c>
      <c r="M12" s="10">
        <v>249204.89694</v>
      </c>
    </row>
    <row r="13" spans="1:13" ht="16.5">
      <c r="A13" s="7" t="s">
        <v>21</v>
      </c>
      <c r="B13" s="11">
        <v>0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</row>
    <row r="14" spans="1:13" ht="16.5">
      <c r="A14" s="7" t="s">
        <v>22</v>
      </c>
      <c r="B14" s="11">
        <v>1000</v>
      </c>
      <c r="C14" s="31">
        <v>1000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</row>
    <row r="15" spans="1:13" ht="16.5">
      <c r="A15" s="7" t="s">
        <v>23</v>
      </c>
      <c r="B15" s="11">
        <v>16243.25</v>
      </c>
      <c r="C15" s="31">
        <v>16243.25</v>
      </c>
      <c r="D15" s="31">
        <v>14243.25</v>
      </c>
      <c r="E15" s="31">
        <v>15803.25</v>
      </c>
      <c r="F15" s="31">
        <v>12000</v>
      </c>
      <c r="G15" s="31">
        <v>15000</v>
      </c>
      <c r="H15" s="31">
        <v>10000</v>
      </c>
      <c r="I15" s="31">
        <v>9000</v>
      </c>
      <c r="J15" s="31">
        <v>9335</v>
      </c>
      <c r="K15" s="31">
        <v>4485</v>
      </c>
      <c r="L15" s="31">
        <v>4485</v>
      </c>
      <c r="M15" s="31">
        <v>4500</v>
      </c>
    </row>
    <row r="16" spans="1:13" ht="16.5">
      <c r="A16" s="7" t="s">
        <v>24</v>
      </c>
      <c r="B16" s="11">
        <v>74169.07662</v>
      </c>
      <c r="C16" s="31">
        <v>74732.94925</v>
      </c>
      <c r="D16" s="31">
        <v>69264.08283</v>
      </c>
      <c r="E16" s="31">
        <v>70217.74440000001</v>
      </c>
      <c r="F16" s="31">
        <v>69830.03745</v>
      </c>
      <c r="G16" s="31">
        <v>69801.80058</v>
      </c>
      <c r="H16" s="31">
        <v>67854.20831999999</v>
      </c>
      <c r="I16" s="31">
        <v>69068.35884999999</v>
      </c>
      <c r="J16" s="31">
        <v>61882.69558</v>
      </c>
      <c r="K16" s="31">
        <v>28085.347719999998</v>
      </c>
      <c r="L16" s="31">
        <v>27511.748929999998</v>
      </c>
      <c r="M16" s="31">
        <v>37373.0991</v>
      </c>
    </row>
    <row r="17" spans="1:13" s="5" customFormat="1" ht="17.25">
      <c r="A17" s="7" t="s">
        <v>18</v>
      </c>
      <c r="B17" s="11">
        <v>55789.6551</v>
      </c>
      <c r="C17" s="31">
        <v>45263.57055</v>
      </c>
      <c r="D17" s="31">
        <v>28808.44122</v>
      </c>
      <c r="E17" s="31">
        <v>52580.45599</v>
      </c>
      <c r="F17" s="31">
        <v>154044.54521</v>
      </c>
      <c r="G17" s="31">
        <v>153234.75244</v>
      </c>
      <c r="H17" s="31">
        <v>155939.22564</v>
      </c>
      <c r="I17" s="31">
        <v>161034.56312</v>
      </c>
      <c r="J17" s="31">
        <v>169034.84472</v>
      </c>
      <c r="K17" s="31">
        <v>202429.48044999997</v>
      </c>
      <c r="L17" s="31">
        <v>203745.43621</v>
      </c>
      <c r="M17" s="31">
        <v>207331.79784</v>
      </c>
    </row>
    <row r="18" spans="1:13" ht="16.5">
      <c r="A18" s="6" t="s">
        <v>19</v>
      </c>
      <c r="B18" s="10">
        <v>1414214.84574</v>
      </c>
      <c r="C18" s="10">
        <v>1582458.32642</v>
      </c>
      <c r="D18" s="10">
        <v>1579446.79618</v>
      </c>
      <c r="E18" s="10">
        <v>1651041.77691</v>
      </c>
      <c r="F18" s="10">
        <v>1613739.92105</v>
      </c>
      <c r="G18" s="10">
        <v>1577961.0591600002</v>
      </c>
      <c r="H18" s="10">
        <v>1728149.64222</v>
      </c>
      <c r="I18" s="10">
        <v>1741082.2976900002</v>
      </c>
      <c r="J18" s="10">
        <v>1749080.4878099998</v>
      </c>
      <c r="K18" s="10">
        <v>1862124.21501</v>
      </c>
      <c r="L18" s="10">
        <v>1934946.82366</v>
      </c>
      <c r="M18" s="10">
        <v>1897261.1918199998</v>
      </c>
    </row>
    <row r="19" spans="1:13" s="5" customFormat="1" ht="17.25">
      <c r="A19" s="4" t="s">
        <v>13</v>
      </c>
      <c r="B19" s="9">
        <v>3835288.094038587</v>
      </c>
      <c r="C19" s="9">
        <v>4156389.357879525</v>
      </c>
      <c r="D19" s="9">
        <v>3665679.766530712</v>
      </c>
      <c r="E19" s="9">
        <v>3634740.9922696985</v>
      </c>
      <c r="F19" s="9">
        <v>4003660.669650483</v>
      </c>
      <c r="G19" s="9">
        <v>4242406.371141221</v>
      </c>
      <c r="H19" s="9">
        <v>4275826.710015919</v>
      </c>
      <c r="I19" s="9">
        <v>4619302.736194575</v>
      </c>
      <c r="J19" s="9">
        <v>4300704.952860948</v>
      </c>
      <c r="K19" s="9">
        <v>4402644.109962464</v>
      </c>
      <c r="L19" s="9">
        <v>4204719.691142465</v>
      </c>
      <c r="M19" s="9">
        <v>4419402.803886757</v>
      </c>
    </row>
    <row r="20" spans="1:13" s="5" customFormat="1" ht="17.25">
      <c r="A20" s="6" t="s">
        <v>15</v>
      </c>
      <c r="B20" s="10">
        <v>3539658.647241028</v>
      </c>
      <c r="C20" s="10">
        <v>3837862.367060138</v>
      </c>
      <c r="D20" s="10">
        <v>3359454.377880712</v>
      </c>
      <c r="E20" s="10">
        <v>3263326.645709593</v>
      </c>
      <c r="F20" s="10">
        <v>3622385.6423812266</v>
      </c>
      <c r="G20" s="10">
        <v>3812193.335434797</v>
      </c>
      <c r="H20" s="10">
        <v>3776762.517956818</v>
      </c>
      <c r="I20" s="10">
        <v>4088894.217348299</v>
      </c>
      <c r="J20" s="10">
        <v>3797639.0776209477</v>
      </c>
      <c r="K20" s="10">
        <v>3890545.1905724644</v>
      </c>
      <c r="L20" s="10">
        <v>3693396.3771524644</v>
      </c>
      <c r="M20" s="10">
        <v>3947847.513116757</v>
      </c>
    </row>
    <row r="21" spans="1:13" s="5" customFormat="1" ht="17.25">
      <c r="A21" s="6" t="s">
        <v>16</v>
      </c>
      <c r="B21" s="10">
        <v>389.9633654</v>
      </c>
      <c r="C21" s="10">
        <v>280.712956923</v>
      </c>
      <c r="D21" s="10">
        <v>222.67957</v>
      </c>
      <c r="E21" s="10">
        <v>242.61131523199998</v>
      </c>
      <c r="F21" s="10">
        <v>151.771587324</v>
      </c>
      <c r="G21" s="10">
        <v>441.76132650000005</v>
      </c>
      <c r="H21" s="10">
        <v>19546.714981706</v>
      </c>
      <c r="I21" s="10">
        <v>411.26923524</v>
      </c>
      <c r="J21" s="10">
        <v>411.11167</v>
      </c>
      <c r="K21" s="10">
        <v>411.15797</v>
      </c>
      <c r="L21" s="10">
        <v>309.87495</v>
      </c>
      <c r="M21" s="10">
        <v>310.54796999999996</v>
      </c>
    </row>
    <row r="22" spans="1:13" ht="16.5">
      <c r="A22" s="6" t="s">
        <v>17</v>
      </c>
      <c r="B22" s="10">
        <v>101002.14725758</v>
      </c>
      <c r="C22" s="10">
        <v>104408.27494048499</v>
      </c>
      <c r="D22" s="10">
        <v>102086.15517999999</v>
      </c>
      <c r="E22" s="10">
        <v>106598.146670288</v>
      </c>
      <c r="F22" s="10">
        <v>96922.746684633</v>
      </c>
      <c r="G22" s="10">
        <v>114757.54102015</v>
      </c>
      <c r="H22" s="10">
        <v>135239.907057034</v>
      </c>
      <c r="I22" s="10">
        <v>176355.302190925</v>
      </c>
      <c r="J22" s="10">
        <v>154695.26783</v>
      </c>
      <c r="K22" s="10">
        <v>156655.5053</v>
      </c>
      <c r="L22" s="10">
        <v>161474.71211</v>
      </c>
      <c r="M22" s="10">
        <v>108985.7206</v>
      </c>
    </row>
    <row r="23" spans="1:13" ht="16.5">
      <c r="A23" s="7" t="s">
        <v>21</v>
      </c>
      <c r="B23" s="12">
        <v>0</v>
      </c>
      <c r="C23" s="32">
        <v>0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</row>
    <row r="24" spans="1:13" ht="16.5">
      <c r="A24" s="7" t="s">
        <v>22</v>
      </c>
      <c r="B24" s="12">
        <v>0</v>
      </c>
      <c r="C24" s="32">
        <v>0</v>
      </c>
      <c r="D24" s="31">
        <v>0</v>
      </c>
      <c r="E24" s="31">
        <v>0</v>
      </c>
      <c r="F24" s="31">
        <v>0</v>
      </c>
      <c r="G24" s="31">
        <v>0</v>
      </c>
      <c r="H24" s="31">
        <v>327.588</v>
      </c>
      <c r="I24" s="31">
        <v>23148.872</v>
      </c>
      <c r="J24" s="31">
        <v>22728.746</v>
      </c>
      <c r="K24" s="31">
        <v>23560</v>
      </c>
      <c r="L24" s="31">
        <v>24640</v>
      </c>
      <c r="M24" s="31">
        <v>0</v>
      </c>
    </row>
    <row r="25" spans="1:13" ht="16.5">
      <c r="A25" s="7" t="s">
        <v>23</v>
      </c>
      <c r="B25" s="12">
        <v>0</v>
      </c>
      <c r="C25" s="32">
        <v>0</v>
      </c>
      <c r="D25" s="31">
        <v>0</v>
      </c>
      <c r="E25" s="31">
        <v>0</v>
      </c>
      <c r="F25" s="31">
        <v>0</v>
      </c>
      <c r="G25" s="31">
        <v>0</v>
      </c>
      <c r="H25" s="31">
        <v>97.18444000000001</v>
      </c>
      <c r="I25" s="31">
        <v>22820</v>
      </c>
      <c r="J25" s="31">
        <v>22400</v>
      </c>
      <c r="K25" s="31">
        <v>23560</v>
      </c>
      <c r="L25" s="31">
        <v>24640</v>
      </c>
      <c r="M25" s="31">
        <v>547.855</v>
      </c>
    </row>
    <row r="26" spans="1:13" ht="16.5">
      <c r="A26" s="7" t="s">
        <v>24</v>
      </c>
      <c r="B26" s="12">
        <v>56696.18941524</v>
      </c>
      <c r="C26" s="32">
        <v>57523.650169823</v>
      </c>
      <c r="D26" s="31">
        <v>59083.08740999999</v>
      </c>
      <c r="E26" s="31">
        <v>59439.790739974</v>
      </c>
      <c r="F26" s="31">
        <v>47123.291466489005</v>
      </c>
      <c r="G26" s="31">
        <v>35788.08867666</v>
      </c>
      <c r="H26" s="31">
        <v>38268.741098924</v>
      </c>
      <c r="I26" s="31">
        <v>38053.748897656</v>
      </c>
      <c r="J26" s="31">
        <v>36508.41958</v>
      </c>
      <c r="K26" s="31">
        <v>36476.48416</v>
      </c>
      <c r="L26" s="31">
        <v>37721.32253</v>
      </c>
      <c r="M26" s="31">
        <v>37933.33821</v>
      </c>
    </row>
    <row r="27" spans="1:13" s="5" customFormat="1" ht="17.25">
      <c r="A27" s="7" t="s">
        <v>18</v>
      </c>
      <c r="B27" s="12">
        <v>44305.95784234</v>
      </c>
      <c r="C27" s="32">
        <v>46884.624770662</v>
      </c>
      <c r="D27" s="32">
        <v>43003.067769999994</v>
      </c>
      <c r="E27" s="32">
        <v>47158.355930314</v>
      </c>
      <c r="F27" s="32">
        <v>49799.455218144</v>
      </c>
      <c r="G27" s="32">
        <v>78969.45234349</v>
      </c>
      <c r="H27" s="32">
        <v>96546.39351811</v>
      </c>
      <c r="I27" s="32">
        <v>92332.681293269</v>
      </c>
      <c r="J27" s="32">
        <v>73058.10225</v>
      </c>
      <c r="K27" s="32">
        <v>73059.02114</v>
      </c>
      <c r="L27" s="32">
        <v>74473.38957999999</v>
      </c>
      <c r="M27" s="32">
        <v>70504.52739</v>
      </c>
    </row>
    <row r="28" spans="1:13" ht="16.5">
      <c r="A28" s="6" t="s">
        <v>19</v>
      </c>
      <c r="B28" s="10">
        <v>194237.336174579</v>
      </c>
      <c r="C28" s="10">
        <v>213838.002921979</v>
      </c>
      <c r="D28" s="10">
        <v>203916.5539</v>
      </c>
      <c r="E28" s="10">
        <v>264573.588574586</v>
      </c>
      <c r="F28" s="10">
        <v>284200.508997299</v>
      </c>
      <c r="G28" s="10">
        <v>315013.733359774</v>
      </c>
      <c r="H28" s="10">
        <v>344277.570020361</v>
      </c>
      <c r="I28" s="10">
        <v>353641.947420111</v>
      </c>
      <c r="J28" s="10">
        <v>347959.49574</v>
      </c>
      <c r="K28" s="10">
        <v>355032.25612</v>
      </c>
      <c r="L28" s="10">
        <v>349538.72693</v>
      </c>
      <c r="M28" s="10">
        <v>362259.0222</v>
      </c>
    </row>
    <row r="29" spans="1:13" ht="16.5">
      <c r="A29" s="2" t="s">
        <v>20</v>
      </c>
      <c r="B29" s="9">
        <v>7806016.154758864</v>
      </c>
      <c r="C29" s="9">
        <v>8151985.623073782</v>
      </c>
      <c r="D29" s="9">
        <v>8513757.89008794</v>
      </c>
      <c r="E29" s="9">
        <v>8542030.915354684</v>
      </c>
      <c r="F29" s="9">
        <v>8896111.908084694</v>
      </c>
      <c r="G29" s="9">
        <v>9242538.51244963</v>
      </c>
      <c r="H29" s="9">
        <v>9091853.73860754</v>
      </c>
      <c r="I29" s="9">
        <v>8827994.276132712</v>
      </c>
      <c r="J29" s="9">
        <v>9170156.812000075</v>
      </c>
      <c r="K29" s="9">
        <v>9598793.67183066</v>
      </c>
      <c r="L29" s="9">
        <v>9858549.233790087</v>
      </c>
      <c r="M29" s="9">
        <v>10545495.522349827</v>
      </c>
    </row>
    <row r="30" spans="1:13" s="5" customFormat="1" ht="17.25">
      <c r="A30" s="4" t="s">
        <v>12</v>
      </c>
      <c r="B30" s="9">
        <v>4738790.64933</v>
      </c>
      <c r="C30" s="9">
        <v>4826743.11021</v>
      </c>
      <c r="D30" s="9">
        <v>5026909.37899</v>
      </c>
      <c r="E30" s="9">
        <v>4880329.61234</v>
      </c>
      <c r="F30" s="9">
        <v>5184842.5856</v>
      </c>
      <c r="G30" s="9">
        <v>5383192.363749999</v>
      </c>
      <c r="H30" s="9">
        <v>5306775.19327</v>
      </c>
      <c r="I30" s="9">
        <v>5269197.582570001</v>
      </c>
      <c r="J30" s="9">
        <v>5545469.732580001</v>
      </c>
      <c r="K30" s="9">
        <v>5815273.73858</v>
      </c>
      <c r="L30" s="9">
        <v>5925350.44563</v>
      </c>
      <c r="M30" s="9">
        <v>6304679.9547500005</v>
      </c>
    </row>
    <row r="31" spans="1:13" s="5" customFormat="1" ht="17.25">
      <c r="A31" s="6" t="s">
        <v>15</v>
      </c>
      <c r="B31" s="10">
        <v>19408.028309999998</v>
      </c>
      <c r="C31" s="10">
        <v>21749.951390000002</v>
      </c>
      <c r="D31" s="10">
        <v>20327.60132</v>
      </c>
      <c r="E31" s="10">
        <v>19614.01787</v>
      </c>
      <c r="F31" s="10">
        <v>20491.259530000003</v>
      </c>
      <c r="G31" s="10">
        <v>22104.60772</v>
      </c>
      <c r="H31" s="10">
        <v>18886.06075</v>
      </c>
      <c r="I31" s="10">
        <v>23033.33232</v>
      </c>
      <c r="J31" s="10">
        <v>19514.486679999998</v>
      </c>
      <c r="K31" s="10">
        <v>19321.03261</v>
      </c>
      <c r="L31" s="10">
        <v>19442.51434</v>
      </c>
      <c r="M31" s="10">
        <v>22841.48374</v>
      </c>
    </row>
    <row r="32" spans="1:13" s="5" customFormat="1" ht="17.25">
      <c r="A32" s="6" t="s">
        <v>16</v>
      </c>
      <c r="B32" s="10">
        <v>2171659.8381600003</v>
      </c>
      <c r="C32" s="10">
        <v>2182244.7251</v>
      </c>
      <c r="D32" s="10">
        <v>2315448.8255899996</v>
      </c>
      <c r="E32" s="10">
        <v>2166732.955320001</v>
      </c>
      <c r="F32" s="10">
        <v>2409758.28094</v>
      </c>
      <c r="G32" s="10">
        <v>2523635.664529999</v>
      </c>
      <c r="H32" s="10">
        <v>2429020.7156399996</v>
      </c>
      <c r="I32" s="10">
        <v>2380653.2723500007</v>
      </c>
      <c r="J32" s="10">
        <v>2625883.4577</v>
      </c>
      <c r="K32" s="10">
        <v>2834829.4425899996</v>
      </c>
      <c r="L32" s="10">
        <v>2848568.02001</v>
      </c>
      <c r="M32" s="10">
        <v>3131092.4187600003</v>
      </c>
    </row>
    <row r="33" spans="1:13" ht="16.5">
      <c r="A33" s="6" t="s">
        <v>17</v>
      </c>
      <c r="B33" s="10">
        <v>2547722.78286</v>
      </c>
      <c r="C33" s="10">
        <v>2622748.4337199996</v>
      </c>
      <c r="D33" s="10">
        <v>2691132.95208</v>
      </c>
      <c r="E33" s="10">
        <v>2693982.6391499992</v>
      </c>
      <c r="F33" s="10">
        <v>2754593.04513</v>
      </c>
      <c r="G33" s="10">
        <v>2837452.0914999996</v>
      </c>
      <c r="H33" s="10">
        <v>2858868.41688</v>
      </c>
      <c r="I33" s="10">
        <v>2865510.9779</v>
      </c>
      <c r="J33" s="10">
        <v>2900071.7882</v>
      </c>
      <c r="K33" s="10">
        <v>2961123.2633800004</v>
      </c>
      <c r="L33" s="10">
        <v>3057339.9112799997</v>
      </c>
      <c r="M33" s="10">
        <v>3150746.05225</v>
      </c>
    </row>
    <row r="34" spans="1:13" ht="16.5">
      <c r="A34" s="7" t="s">
        <v>21</v>
      </c>
      <c r="B34" s="12">
        <v>223.94727</v>
      </c>
      <c r="C34" s="31">
        <v>446.39727</v>
      </c>
      <c r="D34" s="31">
        <v>511.69996</v>
      </c>
      <c r="E34" s="31">
        <v>77.09574</v>
      </c>
      <c r="F34" s="31">
        <v>152.49574</v>
      </c>
      <c r="G34" s="31">
        <v>50.25574</v>
      </c>
      <c r="H34" s="31">
        <v>317.17574</v>
      </c>
      <c r="I34" s="31">
        <v>454.83974</v>
      </c>
      <c r="J34" s="31">
        <v>240.94574</v>
      </c>
      <c r="K34" s="31">
        <v>387.18274</v>
      </c>
      <c r="L34" s="31">
        <v>98.78074000000001</v>
      </c>
      <c r="M34" s="31">
        <v>553.32574</v>
      </c>
    </row>
    <row r="35" spans="1:13" ht="16.5">
      <c r="A35" s="7" t="s">
        <v>22</v>
      </c>
      <c r="B35" s="12">
        <v>12166.84307</v>
      </c>
      <c r="C35" s="31">
        <v>13515.438240000001</v>
      </c>
      <c r="D35" s="31">
        <v>14336.220959999999</v>
      </c>
      <c r="E35" s="31">
        <v>13912.443019999999</v>
      </c>
      <c r="F35" s="31">
        <v>12552.92157</v>
      </c>
      <c r="G35" s="31">
        <v>13234.473209999998</v>
      </c>
      <c r="H35" s="31">
        <v>13381.21025</v>
      </c>
      <c r="I35" s="31">
        <v>12160.50703</v>
      </c>
      <c r="J35" s="31">
        <v>13612.62504</v>
      </c>
      <c r="K35" s="31">
        <v>11454.734250000001</v>
      </c>
      <c r="L35" s="31">
        <v>15855.03837</v>
      </c>
      <c r="M35" s="31">
        <v>17659.91961</v>
      </c>
    </row>
    <row r="36" spans="1:13" ht="16.5">
      <c r="A36" s="7" t="s">
        <v>23</v>
      </c>
      <c r="B36" s="12">
        <v>28848.64267</v>
      </c>
      <c r="C36" s="31">
        <v>29847.07211</v>
      </c>
      <c r="D36" s="31">
        <v>32487.22141</v>
      </c>
      <c r="E36" s="31">
        <v>31915.290579999997</v>
      </c>
      <c r="F36" s="31">
        <v>32472.94839</v>
      </c>
      <c r="G36" s="31">
        <v>30469.361709999997</v>
      </c>
      <c r="H36" s="31">
        <v>29282.30544</v>
      </c>
      <c r="I36" s="31">
        <v>35048.221099999995</v>
      </c>
      <c r="J36" s="31">
        <v>32824.98173</v>
      </c>
      <c r="K36" s="31">
        <v>30819.159440000003</v>
      </c>
      <c r="L36" s="31">
        <v>25424.06492</v>
      </c>
      <c r="M36" s="31">
        <v>25552.0103</v>
      </c>
    </row>
    <row r="37" spans="1:13" ht="16.5">
      <c r="A37" s="7" t="s">
        <v>24</v>
      </c>
      <c r="B37" s="12">
        <v>923663.76793</v>
      </c>
      <c r="C37" s="31">
        <v>935895.1496199999</v>
      </c>
      <c r="D37" s="31">
        <v>989871.1503399999</v>
      </c>
      <c r="E37" s="31">
        <v>493807.01066</v>
      </c>
      <c r="F37" s="31">
        <v>519118.08452999993</v>
      </c>
      <c r="G37" s="31">
        <v>451991.34337</v>
      </c>
      <c r="H37" s="31">
        <v>418217.21079000004</v>
      </c>
      <c r="I37" s="31">
        <v>385696.05951</v>
      </c>
      <c r="J37" s="31">
        <v>368045.31838</v>
      </c>
      <c r="K37" s="31">
        <v>351136.01283</v>
      </c>
      <c r="L37" s="31">
        <v>342415.56091000006</v>
      </c>
      <c r="M37" s="31">
        <v>306540.59631</v>
      </c>
    </row>
    <row r="38" spans="1:13" s="5" customFormat="1" ht="17.25">
      <c r="A38" s="7" t="s">
        <v>18</v>
      </c>
      <c r="B38" s="12">
        <v>1582819.58192</v>
      </c>
      <c r="C38" s="31">
        <v>1643044.3764799999</v>
      </c>
      <c r="D38" s="31">
        <v>1653926.65941</v>
      </c>
      <c r="E38" s="31">
        <v>2154270.7991499994</v>
      </c>
      <c r="F38" s="31">
        <v>2190296.5949</v>
      </c>
      <c r="G38" s="31">
        <v>2341706.6574699995</v>
      </c>
      <c r="H38" s="31">
        <v>2397670.51466</v>
      </c>
      <c r="I38" s="31">
        <v>2432151.35052</v>
      </c>
      <c r="J38" s="31">
        <v>2485347.91731</v>
      </c>
      <c r="K38" s="31">
        <v>2567326.17412</v>
      </c>
      <c r="L38" s="31">
        <v>2673546.4663399993</v>
      </c>
      <c r="M38" s="31">
        <v>2800440.20029</v>
      </c>
    </row>
    <row r="39" spans="1:13" ht="16.5">
      <c r="A39" s="6" t="s">
        <v>19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</row>
    <row r="40" spans="1:13" s="5" customFormat="1" ht="17.25">
      <c r="A40" s="4" t="s">
        <v>13</v>
      </c>
      <c r="B40" s="9">
        <v>3067225.5054288637</v>
      </c>
      <c r="C40" s="9">
        <v>3325242.5128637822</v>
      </c>
      <c r="D40" s="9">
        <v>3486848.511097939</v>
      </c>
      <c r="E40" s="9">
        <v>3661701.3030146845</v>
      </c>
      <c r="F40" s="9">
        <v>3711269.3224846944</v>
      </c>
      <c r="G40" s="9">
        <v>3859346.148699631</v>
      </c>
      <c r="H40" s="9">
        <v>3785078.545337541</v>
      </c>
      <c r="I40" s="9">
        <v>3558796.693562711</v>
      </c>
      <c r="J40" s="9">
        <v>3624687.079420075</v>
      </c>
      <c r="K40" s="9">
        <v>3783519.93325066</v>
      </c>
      <c r="L40" s="9">
        <v>3933198.788160086</v>
      </c>
      <c r="M40" s="9">
        <v>4240815.567599827</v>
      </c>
    </row>
    <row r="41" spans="1:13" s="5" customFormat="1" ht="17.25">
      <c r="A41" s="6" t="s">
        <v>15</v>
      </c>
      <c r="B41" s="10">
        <v>71013.96456173301</v>
      </c>
      <c r="C41" s="10">
        <v>78939.808326818</v>
      </c>
      <c r="D41" s="10">
        <v>77350.67983</v>
      </c>
      <c r="E41" s="10">
        <v>83425.974947484</v>
      </c>
      <c r="F41" s="10">
        <v>92562.25455963</v>
      </c>
      <c r="G41" s="10">
        <v>91349.25117193</v>
      </c>
      <c r="H41" s="10">
        <v>88733.538593152</v>
      </c>
      <c r="I41" s="10">
        <v>82839.45241818701</v>
      </c>
      <c r="J41" s="10">
        <v>83249.80812</v>
      </c>
      <c r="K41" s="10">
        <v>88183.65682999999</v>
      </c>
      <c r="L41" s="10">
        <v>90418.87698</v>
      </c>
      <c r="M41" s="10">
        <v>96061.42912999999</v>
      </c>
    </row>
    <row r="42" spans="1:13" s="5" customFormat="1" ht="17.25">
      <c r="A42" s="6" t="s">
        <v>16</v>
      </c>
      <c r="B42" s="10">
        <v>1343184.5209322849</v>
      </c>
      <c r="C42" s="10">
        <v>1481365.904364434</v>
      </c>
      <c r="D42" s="10">
        <v>1623800.0299983793</v>
      </c>
      <c r="E42" s="10">
        <v>1785049.373556822</v>
      </c>
      <c r="F42" s="10">
        <v>1818027.037033004</v>
      </c>
      <c r="G42" s="10">
        <v>1931312.756191049</v>
      </c>
      <c r="H42" s="10">
        <v>1845630.2541890028</v>
      </c>
      <c r="I42" s="10">
        <v>1680035.134538889</v>
      </c>
      <c r="J42" s="10">
        <v>1737136.2336754971</v>
      </c>
      <c r="K42" s="10">
        <v>1855560.8181623442</v>
      </c>
      <c r="L42" s="10">
        <v>2002824.2373123441</v>
      </c>
      <c r="M42" s="10">
        <v>2192482.845165828</v>
      </c>
    </row>
    <row r="43" spans="1:13" ht="16.5">
      <c r="A43" s="6" t="s">
        <v>17</v>
      </c>
      <c r="B43" s="10">
        <v>1653027.0199348459</v>
      </c>
      <c r="C43" s="10">
        <v>1764936.80017253</v>
      </c>
      <c r="D43" s="10">
        <v>1785697.80126956</v>
      </c>
      <c r="E43" s="10">
        <v>1793225.9545103787</v>
      </c>
      <c r="F43" s="10">
        <v>1800680.0308920606</v>
      </c>
      <c r="G43" s="10">
        <v>1836684.1413366518</v>
      </c>
      <c r="H43" s="10">
        <v>1850714.752555386</v>
      </c>
      <c r="I43" s="10">
        <v>1795922.1066056353</v>
      </c>
      <c r="J43" s="10">
        <v>1804301.037624578</v>
      </c>
      <c r="K43" s="10">
        <v>1839775.458258316</v>
      </c>
      <c r="L43" s="10">
        <v>1839955.673867742</v>
      </c>
      <c r="M43" s="10">
        <v>1952271.2933039991</v>
      </c>
    </row>
    <row r="44" spans="1:13" ht="16.5">
      <c r="A44" s="7" t="s">
        <v>21</v>
      </c>
      <c r="B44" s="12">
        <v>214.72477484</v>
      </c>
      <c r="C44" s="32">
        <v>712.2733909</v>
      </c>
      <c r="D44" s="32">
        <v>2925.32511</v>
      </c>
      <c r="E44" s="32">
        <v>52.54095879999999</v>
      </c>
      <c r="F44" s="32">
        <v>251.0587548</v>
      </c>
      <c r="G44" s="32">
        <v>193.55979000000002</v>
      </c>
      <c r="H44" s="32">
        <v>565.50915862</v>
      </c>
      <c r="I44" s="32">
        <v>232.18363200000002</v>
      </c>
      <c r="J44" s="32">
        <v>45.147784</v>
      </c>
      <c r="K44" s="32">
        <v>146.93628040000002</v>
      </c>
      <c r="L44" s="32">
        <v>170.3881044</v>
      </c>
      <c r="M44" s="32">
        <v>155.8976188</v>
      </c>
    </row>
    <row r="45" spans="1:13" ht="16.5">
      <c r="A45" s="7" t="s">
        <v>22</v>
      </c>
      <c r="B45" s="12">
        <v>1712.1215215799998</v>
      </c>
      <c r="C45" s="32">
        <v>1300.321349967</v>
      </c>
      <c r="D45" s="32">
        <v>3099.8207248</v>
      </c>
      <c r="E45" s="32">
        <v>3435.0630172379997</v>
      </c>
      <c r="F45" s="32">
        <v>2413.131368028</v>
      </c>
      <c r="G45" s="32">
        <v>2578.0472982600004</v>
      </c>
      <c r="H45" s="32">
        <v>1868.9648635120002</v>
      </c>
      <c r="I45" s="32">
        <v>1775.6832614280002</v>
      </c>
      <c r="J45" s="32">
        <v>1686.4219057999999</v>
      </c>
      <c r="K45" s="32">
        <v>1914.8536404000001</v>
      </c>
      <c r="L45" s="32">
        <v>3444.8976153920003</v>
      </c>
      <c r="M45" s="32">
        <v>3810.281025024</v>
      </c>
    </row>
    <row r="46" spans="1:13" ht="16.5">
      <c r="A46" s="7" t="s">
        <v>23</v>
      </c>
      <c r="B46" s="12">
        <v>8908.73200284</v>
      </c>
      <c r="C46" s="32">
        <v>9610.194204404</v>
      </c>
      <c r="D46" s="32">
        <v>10054.59820392</v>
      </c>
      <c r="E46" s="32">
        <v>10499.770319618</v>
      </c>
      <c r="F46" s="32">
        <v>9893.556070284001</v>
      </c>
      <c r="G46" s="32">
        <v>11027.879544</v>
      </c>
      <c r="H46" s="32">
        <v>10000.904419776</v>
      </c>
      <c r="I46" s="32">
        <v>19630.116795279002</v>
      </c>
      <c r="J46" s="32">
        <v>11861.141915008</v>
      </c>
      <c r="K46" s="32">
        <v>18500.379112415998</v>
      </c>
      <c r="L46" s="32">
        <v>17867.279548</v>
      </c>
      <c r="M46" s="32">
        <v>21272.926106</v>
      </c>
    </row>
    <row r="47" spans="1:13" ht="16.5">
      <c r="A47" s="7" t="s">
        <v>24</v>
      </c>
      <c r="B47" s="12">
        <v>227294.570154372</v>
      </c>
      <c r="C47" s="32">
        <v>241696.73434150202</v>
      </c>
      <c r="D47" s="32">
        <v>244859.005614584</v>
      </c>
      <c r="E47" s="32">
        <v>240768.478543343</v>
      </c>
      <c r="F47" s="32">
        <v>644788.8853255981</v>
      </c>
      <c r="G47" s="32">
        <v>207761.185312632</v>
      </c>
      <c r="H47" s="32">
        <v>204626.048930742</v>
      </c>
      <c r="I47" s="32">
        <v>230912.665811863</v>
      </c>
      <c r="J47" s="32">
        <v>220895.3404714</v>
      </c>
      <c r="K47" s="32">
        <v>216366.03667436</v>
      </c>
      <c r="L47" s="32">
        <v>214656.87157982</v>
      </c>
      <c r="M47" s="32">
        <v>222739.82162459003</v>
      </c>
    </row>
    <row r="48" spans="1:13" s="5" customFormat="1" ht="17.25">
      <c r="A48" s="7" t="s">
        <v>18</v>
      </c>
      <c r="B48" s="12">
        <v>1414896.871481214</v>
      </c>
      <c r="C48" s="32">
        <v>1511617.276885757</v>
      </c>
      <c r="D48" s="32">
        <v>1524759.051616256</v>
      </c>
      <c r="E48" s="32">
        <v>1538470.1016713798</v>
      </c>
      <c r="F48" s="32">
        <v>1143333.3993733507</v>
      </c>
      <c r="G48" s="32">
        <v>1615123.4693917597</v>
      </c>
      <c r="H48" s="32">
        <v>1633653.325182736</v>
      </c>
      <c r="I48" s="32">
        <v>1543371.4571050652</v>
      </c>
      <c r="J48" s="32">
        <v>1569812.98554837</v>
      </c>
      <c r="K48" s="32">
        <v>1602847.25255074</v>
      </c>
      <c r="L48" s="32">
        <v>1603816.23702013</v>
      </c>
      <c r="M48" s="32">
        <v>1704292.366929585</v>
      </c>
    </row>
    <row r="49" spans="1:13" ht="16.5">
      <c r="A49" s="6" t="s">
        <v>19</v>
      </c>
      <c r="B49" s="10">
        <v>0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</row>
    <row r="50" ht="16.5">
      <c r="A50" s="1"/>
    </row>
  </sheetData>
  <sheetProtection/>
  <mergeCells count="4">
    <mergeCell ref="A1:M1"/>
    <mergeCell ref="A2:M2"/>
    <mergeCell ref="A3:A4"/>
    <mergeCell ref="B3:M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50"/>
  <sheetViews>
    <sheetView zoomScale="90" zoomScaleNormal="90" zoomScaleSheetLayoutView="75" zoomScalePageLayoutView="0" workbookViewId="0" topLeftCell="A1">
      <selection activeCell="A1" sqref="A1:M1"/>
    </sheetView>
  </sheetViews>
  <sheetFormatPr defaultColWidth="9.00390625" defaultRowHeight="12.75"/>
  <cols>
    <col min="1" max="1" width="40.75390625" style="8" customWidth="1"/>
    <col min="2" max="2" width="10.25390625" style="1" customWidth="1"/>
    <col min="3" max="16384" width="9.125" style="1" customWidth="1"/>
  </cols>
  <sheetData>
    <row r="1" spans="1:13" ht="48.75" customHeight="1">
      <c r="A1" s="33" t="s">
        <v>30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16.5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46"/>
      <c r="M2" s="46"/>
    </row>
    <row r="3" spans="1:13" ht="16.5">
      <c r="A3" s="35"/>
      <c r="B3" s="36">
        <v>2005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8"/>
    </row>
    <row r="4" spans="1:13" ht="16.5">
      <c r="A4" s="35"/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25</v>
      </c>
      <c r="H4" s="3" t="s">
        <v>26</v>
      </c>
      <c r="I4" s="3" t="s">
        <v>6</v>
      </c>
      <c r="J4" s="3" t="s">
        <v>7</v>
      </c>
      <c r="K4" s="3" t="s">
        <v>8</v>
      </c>
      <c r="L4" s="3" t="s">
        <v>9</v>
      </c>
      <c r="M4" s="13" t="s">
        <v>10</v>
      </c>
    </row>
    <row r="5" spans="1:13" ht="16.5">
      <c r="A5" s="2" t="s">
        <v>11</v>
      </c>
      <c r="B5" s="14">
        <f>B6+B7</f>
        <v>294653.759</v>
      </c>
      <c r="C5" s="14">
        <f aca="true" t="shared" si="0" ref="C5:M5">C6+C7</f>
        <v>313279</v>
      </c>
      <c r="D5" s="14">
        <f t="shared" si="0"/>
        <v>317659</v>
      </c>
      <c r="E5" s="14">
        <f t="shared" si="0"/>
        <v>366870.71400000004</v>
      </c>
      <c r="F5" s="14">
        <f t="shared" si="0"/>
        <v>384676.82999999996</v>
      </c>
      <c r="G5" s="14">
        <f t="shared" si="0"/>
        <v>384169</v>
      </c>
      <c r="H5" s="14">
        <f t="shared" si="0"/>
        <v>409390.10599999997</v>
      </c>
      <c r="I5" s="14">
        <f t="shared" si="0"/>
        <v>399820</v>
      </c>
      <c r="J5" s="14">
        <f t="shared" si="0"/>
        <v>468455.071</v>
      </c>
      <c r="K5" s="14">
        <f t="shared" si="0"/>
        <v>502068.51</v>
      </c>
      <c r="L5" s="14">
        <f t="shared" si="0"/>
        <v>511822.593</v>
      </c>
      <c r="M5" s="14">
        <f t="shared" si="0"/>
        <v>539140.5149999999</v>
      </c>
    </row>
    <row r="6" spans="1:13" ht="16.5">
      <c r="A6" s="4" t="s">
        <v>12</v>
      </c>
      <c r="B6" s="14">
        <f>B9+B30</f>
        <v>130878.463</v>
      </c>
      <c r="C6" s="14">
        <v>133306</v>
      </c>
      <c r="D6" s="14">
        <v>143541</v>
      </c>
      <c r="E6" s="14">
        <v>154071.211</v>
      </c>
      <c r="F6" s="14">
        <v>164681.60499999998</v>
      </c>
      <c r="G6" s="14">
        <v>163111</v>
      </c>
      <c r="H6" s="14">
        <v>181809.175</v>
      </c>
      <c r="I6" s="14">
        <v>183429</v>
      </c>
      <c r="J6" s="14">
        <v>168644.04099999997</v>
      </c>
      <c r="K6" s="14">
        <v>185183.657</v>
      </c>
      <c r="L6" s="14">
        <v>182671.596</v>
      </c>
      <c r="M6" s="14">
        <f>M9+M30</f>
        <v>183605.477</v>
      </c>
    </row>
    <row r="7" spans="1:13" ht="16.5">
      <c r="A7" s="4" t="s">
        <v>13</v>
      </c>
      <c r="B7" s="14">
        <f>B19+B40</f>
        <v>163775.29600000003</v>
      </c>
      <c r="C7" s="14">
        <v>179973</v>
      </c>
      <c r="D7" s="14">
        <v>174118</v>
      </c>
      <c r="E7" s="14">
        <v>212799.503</v>
      </c>
      <c r="F7" s="14">
        <v>219995.22499999998</v>
      </c>
      <c r="G7" s="14">
        <v>221058</v>
      </c>
      <c r="H7" s="14">
        <v>227580.93099999998</v>
      </c>
      <c r="I7" s="14">
        <v>216391</v>
      </c>
      <c r="J7" s="14">
        <v>299811.03</v>
      </c>
      <c r="K7" s="14">
        <v>316884.853</v>
      </c>
      <c r="L7" s="14">
        <v>329150.997</v>
      </c>
      <c r="M7" s="14">
        <f>M19+M40</f>
        <v>355535.03799999994</v>
      </c>
    </row>
    <row r="8" spans="1:13" ht="16.5">
      <c r="A8" s="2" t="s">
        <v>14</v>
      </c>
      <c r="B8" s="14">
        <f aca="true" t="shared" si="1" ref="B8:M8">B9+B19</f>
        <v>186131.594</v>
      </c>
      <c r="C8" s="14">
        <f t="shared" si="1"/>
        <v>197871.04200000002</v>
      </c>
      <c r="D8" s="14">
        <f t="shared" si="1"/>
        <v>197026</v>
      </c>
      <c r="E8" s="14">
        <f t="shared" si="1"/>
        <v>244358.608</v>
      </c>
      <c r="F8" s="14">
        <f t="shared" si="1"/>
        <v>260414.95499999996</v>
      </c>
      <c r="G8" s="14">
        <f t="shared" si="1"/>
        <v>254719</v>
      </c>
      <c r="H8" s="14">
        <f t="shared" si="1"/>
        <v>274481.68</v>
      </c>
      <c r="I8" s="14">
        <f t="shared" si="1"/>
        <v>260637</v>
      </c>
      <c r="J8" s="14">
        <f t="shared" si="1"/>
        <v>328113.012</v>
      </c>
      <c r="K8" s="14">
        <f t="shared" si="1"/>
        <v>356038.731</v>
      </c>
      <c r="L8" s="14">
        <f t="shared" si="1"/>
        <v>361639.435</v>
      </c>
      <c r="M8" s="14">
        <f t="shared" si="1"/>
        <v>381479.035</v>
      </c>
    </row>
    <row r="9" spans="1:13" ht="16.5">
      <c r="A9" s="4" t="s">
        <v>12</v>
      </c>
      <c r="B9" s="14">
        <f aca="true" t="shared" si="2" ref="B9:M9">B10+B11+B12+B18</f>
        <v>111142.231</v>
      </c>
      <c r="C9" s="14">
        <f t="shared" si="2"/>
        <v>113292.042</v>
      </c>
      <c r="D9" s="14">
        <f t="shared" si="2"/>
        <v>122019</v>
      </c>
      <c r="E9" s="14">
        <f t="shared" si="2"/>
        <v>131992.286</v>
      </c>
      <c r="F9" s="14">
        <f t="shared" si="2"/>
        <v>142477.137</v>
      </c>
      <c r="G9" s="14">
        <f t="shared" si="2"/>
        <v>139572</v>
      </c>
      <c r="H9" s="14">
        <f t="shared" si="2"/>
        <v>157865.96099999998</v>
      </c>
      <c r="I9" s="14">
        <f t="shared" si="2"/>
        <v>159383</v>
      </c>
      <c r="J9" s="14">
        <f t="shared" si="2"/>
        <v>144452.65099999998</v>
      </c>
      <c r="K9" s="14">
        <f t="shared" si="2"/>
        <v>159888.61500000002</v>
      </c>
      <c r="L9" s="14">
        <f t="shared" si="2"/>
        <v>156671.943</v>
      </c>
      <c r="M9" s="14">
        <f t="shared" si="2"/>
        <v>155704.886</v>
      </c>
    </row>
    <row r="10" spans="1:13" ht="16.5">
      <c r="A10" s="6" t="s">
        <v>15</v>
      </c>
      <c r="B10" s="15">
        <v>57839.847</v>
      </c>
      <c r="C10" s="15">
        <v>57280</v>
      </c>
      <c r="D10" s="15">
        <v>63897</v>
      </c>
      <c r="E10" s="15">
        <v>67389.077</v>
      </c>
      <c r="F10" s="15">
        <v>69750.575</v>
      </c>
      <c r="G10" s="15">
        <v>72368</v>
      </c>
      <c r="H10" s="15">
        <v>76355.393</v>
      </c>
      <c r="I10" s="15">
        <v>72942</v>
      </c>
      <c r="J10" s="15">
        <v>65670.454</v>
      </c>
      <c r="K10" s="15">
        <v>76779.081</v>
      </c>
      <c r="L10" s="15">
        <v>71928.727</v>
      </c>
      <c r="M10" s="15">
        <v>83736.565</v>
      </c>
    </row>
    <row r="11" spans="1:13" s="5" customFormat="1" ht="17.25">
      <c r="A11" s="6" t="s">
        <v>16</v>
      </c>
      <c r="B11" s="15">
        <v>608.695</v>
      </c>
      <c r="C11" s="15">
        <v>586</v>
      </c>
      <c r="D11" s="15">
        <v>590</v>
      </c>
      <c r="E11" s="15">
        <v>589.958</v>
      </c>
      <c r="F11" s="15">
        <v>589.958</v>
      </c>
      <c r="G11" s="15">
        <v>577</v>
      </c>
      <c r="H11" s="15">
        <v>577.376</v>
      </c>
      <c r="I11" s="15">
        <v>577</v>
      </c>
      <c r="J11" s="15">
        <v>153.396</v>
      </c>
      <c r="K11" s="15">
        <v>26.449</v>
      </c>
      <c r="L11" s="15">
        <v>26.45</v>
      </c>
      <c r="M11" s="15">
        <v>26.45</v>
      </c>
    </row>
    <row r="12" spans="1:13" s="5" customFormat="1" ht="17.25">
      <c r="A12" s="6" t="s">
        <v>17</v>
      </c>
      <c r="B12" s="15">
        <f>SUM(B13:B17)</f>
        <v>12331.32</v>
      </c>
      <c r="C12" s="15">
        <f aca="true" t="shared" si="3" ref="C12:M12">SUM(C13:C17)</f>
        <v>17415.042</v>
      </c>
      <c r="D12" s="15">
        <f t="shared" si="3"/>
        <v>18207</v>
      </c>
      <c r="E12" s="15">
        <f t="shared" si="3"/>
        <v>18197.746</v>
      </c>
      <c r="F12" s="15">
        <f t="shared" si="3"/>
        <v>24904.906</v>
      </c>
      <c r="G12" s="15">
        <f t="shared" si="3"/>
        <v>25067</v>
      </c>
      <c r="H12" s="15">
        <f t="shared" si="3"/>
        <v>27280.634</v>
      </c>
      <c r="I12" s="15">
        <f t="shared" si="3"/>
        <v>30988</v>
      </c>
      <c r="J12" s="15">
        <f t="shared" si="3"/>
        <v>33045.136</v>
      </c>
      <c r="K12" s="15">
        <f t="shared" si="3"/>
        <v>33696.363000000005</v>
      </c>
      <c r="L12" s="15">
        <f t="shared" si="3"/>
        <v>30745.921</v>
      </c>
      <c r="M12" s="15">
        <f t="shared" si="3"/>
        <v>28673.757999999998</v>
      </c>
    </row>
    <row r="13" spans="1:13" s="5" customFormat="1" ht="17.25">
      <c r="A13" s="7" t="s">
        <v>21</v>
      </c>
      <c r="B13" s="16">
        <v>50.042</v>
      </c>
      <c r="C13" s="16">
        <v>50.042</v>
      </c>
      <c r="D13" s="16">
        <v>748</v>
      </c>
      <c r="E13" s="16">
        <v>712.616</v>
      </c>
      <c r="F13" s="16">
        <v>712.616</v>
      </c>
      <c r="G13" s="16">
        <v>713</v>
      </c>
      <c r="H13" s="16">
        <v>747.258</v>
      </c>
      <c r="I13" s="16">
        <v>697</v>
      </c>
      <c r="J13" s="16">
        <v>694.314</v>
      </c>
      <c r="K13" s="16">
        <v>724.137</v>
      </c>
      <c r="L13" s="16">
        <v>724.137</v>
      </c>
      <c r="M13" s="16">
        <v>10.957</v>
      </c>
    </row>
    <row r="14" spans="1:13" ht="16.5">
      <c r="A14" s="7" t="s">
        <v>22</v>
      </c>
      <c r="B14" s="16">
        <v>305.018</v>
      </c>
      <c r="C14" s="16">
        <v>240</v>
      </c>
      <c r="D14" s="16">
        <v>176</v>
      </c>
      <c r="E14" s="16">
        <v>157.579</v>
      </c>
      <c r="F14" s="16">
        <v>107.616</v>
      </c>
      <c r="G14" s="16">
        <v>162</v>
      </c>
      <c r="H14" s="16">
        <v>94.461</v>
      </c>
      <c r="I14" s="16">
        <v>175</v>
      </c>
      <c r="J14" s="16">
        <v>155.893</v>
      </c>
      <c r="K14" s="16">
        <v>175.82</v>
      </c>
      <c r="L14" s="16">
        <v>125.232</v>
      </c>
      <c r="M14" s="16">
        <v>113.174</v>
      </c>
    </row>
    <row r="15" spans="1:13" ht="16.5">
      <c r="A15" s="7" t="s">
        <v>23</v>
      </c>
      <c r="B15" s="16">
        <v>157.46</v>
      </c>
      <c r="C15" s="16">
        <v>201</v>
      </c>
      <c r="D15" s="16">
        <v>229</v>
      </c>
      <c r="E15" s="16">
        <v>172.091</v>
      </c>
      <c r="F15" s="16">
        <v>448.973</v>
      </c>
      <c r="G15" s="16">
        <v>529</v>
      </c>
      <c r="H15" s="16">
        <v>2575.956</v>
      </c>
      <c r="I15" s="16">
        <v>2545</v>
      </c>
      <c r="J15" s="16">
        <v>2605.55</v>
      </c>
      <c r="K15" s="16">
        <v>2409.855</v>
      </c>
      <c r="L15" s="16">
        <v>2355.373</v>
      </c>
      <c r="M15" s="16">
        <v>1299.024</v>
      </c>
    </row>
    <row r="16" spans="1:13" ht="16.5">
      <c r="A16" s="7" t="s">
        <v>24</v>
      </c>
      <c r="B16" s="16">
        <v>11322.679</v>
      </c>
      <c r="C16" s="16">
        <v>16467</v>
      </c>
      <c r="D16" s="16">
        <v>16602</v>
      </c>
      <c r="E16" s="16">
        <v>16677.539</v>
      </c>
      <c r="F16" s="16">
        <v>23153.78</v>
      </c>
      <c r="G16" s="16">
        <v>23144</v>
      </c>
      <c r="H16" s="16">
        <v>23276.761</v>
      </c>
      <c r="I16" s="16">
        <v>25920</v>
      </c>
      <c r="J16" s="16">
        <v>27955.781</v>
      </c>
      <c r="K16" s="16">
        <v>28758.753</v>
      </c>
      <c r="L16" s="16">
        <v>25910.381</v>
      </c>
      <c r="M16" s="16">
        <v>26674.805</v>
      </c>
    </row>
    <row r="17" spans="1:13" ht="16.5">
      <c r="A17" s="7" t="s">
        <v>18</v>
      </c>
      <c r="B17" s="16">
        <v>496.121</v>
      </c>
      <c r="C17" s="16">
        <v>457</v>
      </c>
      <c r="D17" s="16">
        <v>452</v>
      </c>
      <c r="E17" s="16">
        <v>477.921</v>
      </c>
      <c r="F17" s="16">
        <v>481.921</v>
      </c>
      <c r="G17" s="16">
        <v>519</v>
      </c>
      <c r="H17" s="16">
        <v>586.198</v>
      </c>
      <c r="I17" s="16">
        <v>1651</v>
      </c>
      <c r="J17" s="16">
        <v>1633.598</v>
      </c>
      <c r="K17" s="16">
        <v>1627.798</v>
      </c>
      <c r="L17" s="16">
        <v>1630.798</v>
      </c>
      <c r="M17" s="16">
        <v>575.798</v>
      </c>
    </row>
    <row r="18" spans="1:13" ht="16.5">
      <c r="A18" s="6" t="s">
        <v>19</v>
      </c>
      <c r="B18" s="15">
        <v>40362.369</v>
      </c>
      <c r="C18" s="15">
        <v>38011</v>
      </c>
      <c r="D18" s="15">
        <v>39325</v>
      </c>
      <c r="E18" s="15">
        <v>45815.505</v>
      </c>
      <c r="F18" s="15">
        <v>47231.698</v>
      </c>
      <c r="G18" s="15">
        <v>41560</v>
      </c>
      <c r="H18" s="15">
        <v>53652.558</v>
      </c>
      <c r="I18" s="15">
        <v>54876</v>
      </c>
      <c r="J18" s="15">
        <v>45583.665</v>
      </c>
      <c r="K18" s="15">
        <v>49386.722</v>
      </c>
      <c r="L18" s="15">
        <v>53970.845</v>
      </c>
      <c r="M18" s="15">
        <v>43268.113</v>
      </c>
    </row>
    <row r="19" spans="1:13" ht="16.5">
      <c r="A19" s="4" t="s">
        <v>13</v>
      </c>
      <c r="B19" s="14">
        <f aca="true" t="shared" si="4" ref="B19:M19">B20+B21+B22+B28</f>
        <v>74989.36300000001</v>
      </c>
      <c r="C19" s="14">
        <f t="shared" si="4"/>
        <v>84579</v>
      </c>
      <c r="D19" s="14">
        <f t="shared" si="4"/>
        <v>75007</v>
      </c>
      <c r="E19" s="14">
        <f t="shared" si="4"/>
        <v>112366.322</v>
      </c>
      <c r="F19" s="14">
        <f t="shared" si="4"/>
        <v>117937.81799999998</v>
      </c>
      <c r="G19" s="14">
        <f t="shared" si="4"/>
        <v>115147</v>
      </c>
      <c r="H19" s="14">
        <f t="shared" si="4"/>
        <v>116615.719</v>
      </c>
      <c r="I19" s="14">
        <f t="shared" si="4"/>
        <v>101254</v>
      </c>
      <c r="J19" s="14">
        <f t="shared" si="4"/>
        <v>183660.36099999998</v>
      </c>
      <c r="K19" s="14">
        <f t="shared" si="4"/>
        <v>196150.116</v>
      </c>
      <c r="L19" s="14">
        <f t="shared" si="4"/>
        <v>204967.492</v>
      </c>
      <c r="M19" s="14">
        <f t="shared" si="4"/>
        <v>225774.14899999998</v>
      </c>
    </row>
    <row r="20" spans="1:13" s="5" customFormat="1" ht="17.25">
      <c r="A20" s="6" t="s">
        <v>15</v>
      </c>
      <c r="B20" s="15">
        <v>54680.463</v>
      </c>
      <c r="C20" s="15">
        <v>61531</v>
      </c>
      <c r="D20" s="15">
        <v>53363</v>
      </c>
      <c r="E20" s="15">
        <v>88220.908</v>
      </c>
      <c r="F20" s="15">
        <v>85759.271</v>
      </c>
      <c r="G20" s="15">
        <v>80780</v>
      </c>
      <c r="H20" s="15">
        <v>77153.299</v>
      </c>
      <c r="I20" s="15">
        <v>61762</v>
      </c>
      <c r="J20" s="15">
        <v>97153.147</v>
      </c>
      <c r="K20" s="15">
        <v>109658.793</v>
      </c>
      <c r="L20" s="15">
        <v>120467.199</v>
      </c>
      <c r="M20" s="15">
        <v>96028.68</v>
      </c>
    </row>
    <row r="21" spans="1:13" ht="16.5">
      <c r="A21" s="6" t="s">
        <v>16</v>
      </c>
      <c r="B21" s="15">
        <v>0</v>
      </c>
      <c r="C21" s="15">
        <v>0</v>
      </c>
      <c r="D21" s="15">
        <v>0</v>
      </c>
      <c r="E21" s="15">
        <v>0</v>
      </c>
      <c r="F21" s="15">
        <v>2.949</v>
      </c>
      <c r="G21" s="15">
        <v>151</v>
      </c>
      <c r="H21" s="15">
        <v>130.209</v>
      </c>
      <c r="I21" s="15">
        <v>106</v>
      </c>
      <c r="J21" s="15">
        <v>300.866</v>
      </c>
      <c r="K21" s="15">
        <v>71.461</v>
      </c>
      <c r="L21" s="15">
        <v>74.022</v>
      </c>
      <c r="M21" s="15">
        <v>34.646</v>
      </c>
    </row>
    <row r="22" spans="1:13" s="5" customFormat="1" ht="17.25">
      <c r="A22" s="6" t="s">
        <v>17</v>
      </c>
      <c r="B22" s="15">
        <f>SUM(B23:B27)</f>
        <v>4227.974</v>
      </c>
      <c r="C22" s="15">
        <f aca="true" t="shared" si="5" ref="C22:L22">SUM(C23:C27)</f>
        <v>2158</v>
      </c>
      <c r="D22" s="15">
        <f t="shared" si="5"/>
        <v>5419</v>
      </c>
      <c r="E22" s="15">
        <f t="shared" si="5"/>
        <v>5802.691</v>
      </c>
      <c r="F22" s="15">
        <f t="shared" si="5"/>
        <v>5789.8150000000005</v>
      </c>
      <c r="G22" s="15">
        <f t="shared" si="5"/>
        <v>6096</v>
      </c>
      <c r="H22" s="15">
        <f t="shared" si="5"/>
        <v>6908.2570000000005</v>
      </c>
      <c r="I22" s="15">
        <f t="shared" si="5"/>
        <v>8925</v>
      </c>
      <c r="J22" s="15">
        <f t="shared" si="5"/>
        <v>8026.11</v>
      </c>
      <c r="K22" s="15">
        <f t="shared" si="5"/>
        <v>7205.137</v>
      </c>
      <c r="L22" s="15">
        <f t="shared" si="5"/>
        <v>5190.948</v>
      </c>
      <c r="M22" s="15">
        <v>5726.165</v>
      </c>
    </row>
    <row r="23" spans="1:13" s="5" customFormat="1" ht="17.25">
      <c r="A23" s="7" t="s">
        <v>21</v>
      </c>
      <c r="B23" s="17">
        <v>0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</row>
    <row r="24" spans="1:13" s="5" customFormat="1" ht="17.25">
      <c r="A24" s="7" t="s">
        <v>22</v>
      </c>
      <c r="B24" s="17">
        <v>52.592</v>
      </c>
      <c r="C24" s="17">
        <v>46</v>
      </c>
      <c r="D24" s="17">
        <v>90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0.446</v>
      </c>
      <c r="L24" s="17">
        <v>2.048</v>
      </c>
      <c r="M24" s="17">
        <v>2.048</v>
      </c>
    </row>
    <row r="25" spans="1:13" ht="16.5">
      <c r="A25" s="7" t="s">
        <v>23</v>
      </c>
      <c r="B25" s="17">
        <v>97.28</v>
      </c>
      <c r="C25" s="17">
        <v>135</v>
      </c>
      <c r="D25" s="17">
        <v>91</v>
      </c>
      <c r="E25" s="17">
        <v>91.305</v>
      </c>
      <c r="F25" s="17">
        <v>1719.505</v>
      </c>
      <c r="G25" s="17">
        <v>1929</v>
      </c>
      <c r="H25" s="17">
        <v>2583.199</v>
      </c>
      <c r="I25" s="17">
        <v>2178</v>
      </c>
      <c r="J25" s="17">
        <v>2221.297</v>
      </c>
      <c r="K25" s="17">
        <v>1533.014</v>
      </c>
      <c r="L25" s="17">
        <v>772.451</v>
      </c>
      <c r="M25" s="17">
        <v>857.19</v>
      </c>
    </row>
    <row r="26" spans="1:13" ht="16.5">
      <c r="A26" s="7" t="s">
        <v>24</v>
      </c>
      <c r="B26" s="17">
        <v>1632.04</v>
      </c>
      <c r="C26" s="17">
        <v>1600</v>
      </c>
      <c r="D26" s="17">
        <v>4861</v>
      </c>
      <c r="E26" s="17">
        <v>5379.115</v>
      </c>
      <c r="F26" s="17">
        <v>3742.603</v>
      </c>
      <c r="G26" s="17">
        <v>3825</v>
      </c>
      <c r="H26" s="17">
        <v>3978.365</v>
      </c>
      <c r="I26" s="17">
        <v>6261</v>
      </c>
      <c r="J26" s="17">
        <v>5328.782</v>
      </c>
      <c r="K26" s="17">
        <v>5194.808</v>
      </c>
      <c r="L26" s="17">
        <v>3938.203</v>
      </c>
      <c r="M26" s="17">
        <v>3641.181</v>
      </c>
    </row>
    <row r="27" spans="1:13" ht="16.5">
      <c r="A27" s="7" t="s">
        <v>18</v>
      </c>
      <c r="B27" s="17">
        <v>2446.062</v>
      </c>
      <c r="C27" s="17">
        <v>377</v>
      </c>
      <c r="D27" s="17">
        <v>377</v>
      </c>
      <c r="E27" s="17">
        <v>332.271</v>
      </c>
      <c r="F27" s="17">
        <v>327.707</v>
      </c>
      <c r="G27" s="17">
        <v>342</v>
      </c>
      <c r="H27" s="17">
        <v>346.693</v>
      </c>
      <c r="I27" s="17">
        <v>486</v>
      </c>
      <c r="J27" s="17">
        <v>476.031</v>
      </c>
      <c r="K27" s="17">
        <v>476.869</v>
      </c>
      <c r="L27" s="17">
        <v>478.246</v>
      </c>
      <c r="M27" s="17">
        <v>1227.794</v>
      </c>
    </row>
    <row r="28" spans="1:13" ht="16.5">
      <c r="A28" s="6" t="s">
        <v>19</v>
      </c>
      <c r="B28" s="15">
        <v>16080.926</v>
      </c>
      <c r="C28" s="15">
        <v>20890</v>
      </c>
      <c r="D28" s="15">
        <v>16225</v>
      </c>
      <c r="E28" s="15">
        <v>18342.723</v>
      </c>
      <c r="F28" s="15">
        <v>26385.783</v>
      </c>
      <c r="G28" s="15">
        <v>28120</v>
      </c>
      <c r="H28" s="15">
        <v>32423.954</v>
      </c>
      <c r="I28" s="15">
        <v>30461</v>
      </c>
      <c r="J28" s="15">
        <v>78180.238</v>
      </c>
      <c r="K28" s="15">
        <v>79214.725</v>
      </c>
      <c r="L28" s="15">
        <v>79235.323</v>
      </c>
      <c r="M28" s="15">
        <v>123984.658</v>
      </c>
    </row>
    <row r="29" spans="1:13" ht="16.5">
      <c r="A29" s="2" t="s">
        <v>20</v>
      </c>
      <c r="B29" s="14">
        <f aca="true" t="shared" si="6" ref="B29:M29">B30+B40</f>
        <v>108522.16500000002</v>
      </c>
      <c r="C29" s="14">
        <f t="shared" si="6"/>
        <v>115408</v>
      </c>
      <c r="D29" s="14">
        <f t="shared" si="6"/>
        <v>120632</v>
      </c>
      <c r="E29" s="14">
        <f t="shared" si="6"/>
        <v>122512.106</v>
      </c>
      <c r="F29" s="14">
        <f t="shared" si="6"/>
        <v>124261.875</v>
      </c>
      <c r="G29" s="14">
        <f t="shared" si="6"/>
        <v>129451</v>
      </c>
      <c r="H29" s="14">
        <f t="shared" si="6"/>
        <v>134908.426</v>
      </c>
      <c r="I29" s="14">
        <f t="shared" si="6"/>
        <v>139182</v>
      </c>
      <c r="J29" s="14">
        <f t="shared" si="6"/>
        <v>140342.05899999998</v>
      </c>
      <c r="K29" s="14">
        <f t="shared" si="6"/>
        <v>146029.779</v>
      </c>
      <c r="L29" s="14">
        <f t="shared" si="6"/>
        <v>150183.158</v>
      </c>
      <c r="M29" s="14">
        <f t="shared" si="6"/>
        <v>157661.48</v>
      </c>
    </row>
    <row r="30" spans="1:13" ht="16.5">
      <c r="A30" s="4" t="s">
        <v>12</v>
      </c>
      <c r="B30" s="14">
        <f aca="true" t="shared" si="7" ref="B30:M30">B31+B32+B33+B39</f>
        <v>19736.232</v>
      </c>
      <c r="C30" s="14">
        <f t="shared" si="7"/>
        <v>20013</v>
      </c>
      <c r="D30" s="14">
        <f t="shared" si="7"/>
        <v>21522</v>
      </c>
      <c r="E30" s="14">
        <f t="shared" si="7"/>
        <v>22078.925000000003</v>
      </c>
      <c r="F30" s="14">
        <f t="shared" si="7"/>
        <v>22204.468</v>
      </c>
      <c r="G30" s="14">
        <f t="shared" si="7"/>
        <v>23540</v>
      </c>
      <c r="H30" s="14">
        <f t="shared" si="7"/>
        <v>23943.214</v>
      </c>
      <c r="I30" s="14">
        <f t="shared" si="7"/>
        <v>24044</v>
      </c>
      <c r="J30" s="14">
        <f t="shared" si="7"/>
        <v>24191.389999999996</v>
      </c>
      <c r="K30" s="14">
        <f t="shared" si="7"/>
        <v>25295.041999999998</v>
      </c>
      <c r="L30" s="14">
        <f t="shared" si="7"/>
        <v>25999.653000000002</v>
      </c>
      <c r="M30" s="14">
        <f t="shared" si="7"/>
        <v>27900.591000000004</v>
      </c>
    </row>
    <row r="31" spans="1:13" s="5" customFormat="1" ht="17.25">
      <c r="A31" s="6" t="s">
        <v>15</v>
      </c>
      <c r="B31" s="15">
        <v>393.059</v>
      </c>
      <c r="C31" s="15">
        <v>321</v>
      </c>
      <c r="D31" s="15">
        <v>258</v>
      </c>
      <c r="E31" s="15">
        <v>453.065</v>
      </c>
      <c r="F31" s="15">
        <v>464.617</v>
      </c>
      <c r="G31" s="15">
        <v>415</v>
      </c>
      <c r="H31" s="15">
        <v>489.915</v>
      </c>
      <c r="I31" s="15">
        <v>455</v>
      </c>
      <c r="J31" s="15">
        <v>400.798</v>
      </c>
      <c r="K31" s="15">
        <v>767.949</v>
      </c>
      <c r="L31" s="15">
        <v>1278.851</v>
      </c>
      <c r="M31" s="15">
        <v>628.886</v>
      </c>
    </row>
    <row r="32" spans="1:13" ht="16.5">
      <c r="A32" s="6" t="s">
        <v>16</v>
      </c>
      <c r="B32" s="15">
        <v>4783.353</v>
      </c>
      <c r="C32" s="15">
        <v>5060</v>
      </c>
      <c r="D32" s="15">
        <v>5260</v>
      </c>
      <c r="E32" s="15">
        <v>5455.812</v>
      </c>
      <c r="F32" s="15">
        <v>5522.563</v>
      </c>
      <c r="G32" s="15">
        <v>6051</v>
      </c>
      <c r="H32" s="15">
        <v>6073.547</v>
      </c>
      <c r="I32" s="15">
        <v>6048</v>
      </c>
      <c r="J32" s="15">
        <v>5928.067</v>
      </c>
      <c r="K32" s="15">
        <v>6370.702</v>
      </c>
      <c r="L32" s="15">
        <v>6303.612</v>
      </c>
      <c r="M32" s="15">
        <v>6685.625</v>
      </c>
    </row>
    <row r="33" spans="1:13" ht="16.5">
      <c r="A33" s="6" t="s">
        <v>17</v>
      </c>
      <c r="B33" s="15">
        <f>SUM(B34:B38)</f>
        <v>14557.871</v>
      </c>
      <c r="C33" s="15">
        <f aca="true" t="shared" si="8" ref="C33:L33">SUM(C34:C38)</f>
        <v>14416</v>
      </c>
      <c r="D33" s="15">
        <f t="shared" si="8"/>
        <v>16001</v>
      </c>
      <c r="E33" s="15">
        <f t="shared" si="8"/>
        <v>16164.507000000001</v>
      </c>
      <c r="F33" s="15">
        <f t="shared" si="8"/>
        <v>16214.715</v>
      </c>
      <c r="G33" s="15">
        <f t="shared" si="8"/>
        <v>17068</v>
      </c>
      <c r="H33" s="15">
        <f t="shared" si="8"/>
        <v>17277.699</v>
      </c>
      <c r="I33" s="15">
        <f t="shared" si="8"/>
        <v>17525</v>
      </c>
      <c r="J33" s="15">
        <f t="shared" si="8"/>
        <v>17843.061999999998</v>
      </c>
      <c r="K33" s="15">
        <f t="shared" si="8"/>
        <v>18144.888</v>
      </c>
      <c r="L33" s="15">
        <f t="shared" si="8"/>
        <v>18405.687</v>
      </c>
      <c r="M33" s="15">
        <v>20574.577</v>
      </c>
    </row>
    <row r="34" spans="1:13" ht="16.5">
      <c r="A34" s="7" t="s">
        <v>21</v>
      </c>
      <c r="B34" s="17">
        <v>922.029</v>
      </c>
      <c r="C34" s="17">
        <v>153</v>
      </c>
      <c r="D34" s="17">
        <v>1022</v>
      </c>
      <c r="E34" s="17">
        <v>1041.785</v>
      </c>
      <c r="F34" s="17">
        <v>1031.784</v>
      </c>
      <c r="G34" s="17">
        <v>1026</v>
      </c>
      <c r="H34" s="17">
        <v>1019.199</v>
      </c>
      <c r="I34" s="17">
        <v>1009</v>
      </c>
      <c r="J34" s="17">
        <v>1003.87</v>
      </c>
      <c r="K34" s="17">
        <v>1017.569</v>
      </c>
      <c r="L34" s="17">
        <v>536.133</v>
      </c>
      <c r="M34" s="17">
        <v>70.238</v>
      </c>
    </row>
    <row r="35" spans="1:13" s="5" customFormat="1" ht="17.25">
      <c r="A35" s="7" t="s">
        <v>22</v>
      </c>
      <c r="B35" s="17">
        <v>599.091</v>
      </c>
      <c r="C35" s="17">
        <v>593</v>
      </c>
      <c r="D35" s="17">
        <v>621</v>
      </c>
      <c r="E35" s="17">
        <v>448.617</v>
      </c>
      <c r="F35" s="17">
        <v>535.345</v>
      </c>
      <c r="G35" s="17">
        <v>779</v>
      </c>
      <c r="H35" s="17">
        <v>750.475</v>
      </c>
      <c r="I35" s="17">
        <v>353</v>
      </c>
      <c r="J35" s="17">
        <v>678.653</v>
      </c>
      <c r="K35" s="17">
        <v>591.916</v>
      </c>
      <c r="L35" s="17">
        <v>631.661</v>
      </c>
      <c r="M35" s="17">
        <v>1492.292</v>
      </c>
    </row>
    <row r="36" spans="1:13" s="5" customFormat="1" ht="17.25">
      <c r="A36" s="7" t="s">
        <v>23</v>
      </c>
      <c r="B36" s="17">
        <v>1210.274</v>
      </c>
      <c r="C36" s="17">
        <v>1227</v>
      </c>
      <c r="D36" s="17">
        <v>1352</v>
      </c>
      <c r="E36" s="17">
        <v>1362.096</v>
      </c>
      <c r="F36" s="17">
        <v>1282.901</v>
      </c>
      <c r="G36" s="17">
        <v>1104</v>
      </c>
      <c r="H36" s="17">
        <v>1016.603</v>
      </c>
      <c r="I36" s="17">
        <v>1449</v>
      </c>
      <c r="J36" s="17">
        <v>1399.42</v>
      </c>
      <c r="K36" s="17">
        <v>1337.744</v>
      </c>
      <c r="L36" s="17">
        <v>1346.966</v>
      </c>
      <c r="M36" s="17">
        <v>1859.749</v>
      </c>
    </row>
    <row r="37" spans="1:13" s="5" customFormat="1" ht="17.25">
      <c r="A37" s="7" t="s">
        <v>24</v>
      </c>
      <c r="B37" s="17">
        <v>5965.525</v>
      </c>
      <c r="C37" s="17">
        <v>6217</v>
      </c>
      <c r="D37" s="17">
        <v>6608</v>
      </c>
      <c r="E37" s="17">
        <v>6792.424</v>
      </c>
      <c r="F37" s="17">
        <v>6725.824</v>
      </c>
      <c r="G37" s="17">
        <v>6994</v>
      </c>
      <c r="H37" s="17">
        <v>7113.821</v>
      </c>
      <c r="I37" s="17">
        <v>7270</v>
      </c>
      <c r="J37" s="17">
        <v>7437.815</v>
      </c>
      <c r="K37" s="17">
        <v>7814.872</v>
      </c>
      <c r="L37" s="17">
        <v>8349.254</v>
      </c>
      <c r="M37" s="17">
        <v>9205.425</v>
      </c>
    </row>
    <row r="38" spans="1:13" ht="16.5">
      <c r="A38" s="7" t="s">
        <v>18</v>
      </c>
      <c r="B38" s="17">
        <v>5860.952</v>
      </c>
      <c r="C38" s="17">
        <v>6226</v>
      </c>
      <c r="D38" s="17">
        <v>6398</v>
      </c>
      <c r="E38" s="17">
        <v>6519.585</v>
      </c>
      <c r="F38" s="17">
        <v>6638.861</v>
      </c>
      <c r="G38" s="17">
        <v>7165</v>
      </c>
      <c r="H38" s="17">
        <v>7377.601</v>
      </c>
      <c r="I38" s="17">
        <v>7444</v>
      </c>
      <c r="J38" s="17">
        <v>7323.304</v>
      </c>
      <c r="K38" s="17">
        <v>7382.787</v>
      </c>
      <c r="L38" s="17">
        <v>7541.673</v>
      </c>
      <c r="M38" s="17">
        <v>7946.873</v>
      </c>
    </row>
    <row r="39" spans="1:13" ht="16.5">
      <c r="A39" s="6" t="s">
        <v>19</v>
      </c>
      <c r="B39" s="15">
        <v>1.949</v>
      </c>
      <c r="C39" s="15">
        <v>216</v>
      </c>
      <c r="D39" s="15">
        <v>3</v>
      </c>
      <c r="E39" s="15">
        <v>5.541</v>
      </c>
      <c r="F39" s="15">
        <v>2.573</v>
      </c>
      <c r="G39" s="15">
        <v>6</v>
      </c>
      <c r="H39" s="15">
        <v>102.053</v>
      </c>
      <c r="I39" s="15">
        <v>16</v>
      </c>
      <c r="J39" s="15">
        <v>19.463</v>
      </c>
      <c r="K39" s="15">
        <v>11.503</v>
      </c>
      <c r="L39" s="15">
        <v>11.503</v>
      </c>
      <c r="M39" s="15">
        <v>11.503</v>
      </c>
    </row>
    <row r="40" spans="1:13" ht="16.5">
      <c r="A40" s="4" t="s">
        <v>13</v>
      </c>
      <c r="B40" s="14">
        <f aca="true" t="shared" si="9" ref="B40:M40">B41+B42+B43+B49</f>
        <v>88785.93300000002</v>
      </c>
      <c r="C40" s="14">
        <f t="shared" si="9"/>
        <v>95395</v>
      </c>
      <c r="D40" s="14">
        <f t="shared" si="9"/>
        <v>99110</v>
      </c>
      <c r="E40" s="14">
        <f t="shared" si="9"/>
        <v>100433.181</v>
      </c>
      <c r="F40" s="14">
        <f t="shared" si="9"/>
        <v>102057.40699999999</v>
      </c>
      <c r="G40" s="14">
        <f t="shared" si="9"/>
        <v>105911</v>
      </c>
      <c r="H40" s="14">
        <f t="shared" si="9"/>
        <v>110965.212</v>
      </c>
      <c r="I40" s="14">
        <f t="shared" si="9"/>
        <v>115138</v>
      </c>
      <c r="J40" s="14">
        <f t="shared" si="9"/>
        <v>116150.669</v>
      </c>
      <c r="K40" s="14">
        <f t="shared" si="9"/>
        <v>120734.73700000001</v>
      </c>
      <c r="L40" s="14">
        <f t="shared" si="9"/>
        <v>124183.505</v>
      </c>
      <c r="M40" s="14">
        <f t="shared" si="9"/>
        <v>129760.889</v>
      </c>
    </row>
    <row r="41" spans="1:13" ht="16.5">
      <c r="A41" s="6" t="s">
        <v>15</v>
      </c>
      <c r="B41" s="15">
        <v>1891.484</v>
      </c>
      <c r="C41" s="15">
        <v>1947</v>
      </c>
      <c r="D41" s="15">
        <v>2721</v>
      </c>
      <c r="E41" s="15">
        <v>2572.209</v>
      </c>
      <c r="F41" s="15">
        <v>2465.194</v>
      </c>
      <c r="G41" s="15">
        <v>2800</v>
      </c>
      <c r="H41" s="15">
        <v>3484.783</v>
      </c>
      <c r="I41" s="15">
        <v>3361</v>
      </c>
      <c r="J41" s="15">
        <v>2930.078</v>
      </c>
      <c r="K41" s="15">
        <v>3192.566</v>
      </c>
      <c r="L41" s="15">
        <v>3424.186</v>
      </c>
      <c r="M41" s="15">
        <v>3069.522</v>
      </c>
    </row>
    <row r="42" spans="1:13" ht="16.5">
      <c r="A42" s="6" t="s">
        <v>16</v>
      </c>
      <c r="B42" s="15">
        <v>8587.673</v>
      </c>
      <c r="C42" s="15">
        <v>10623</v>
      </c>
      <c r="D42" s="15">
        <v>8851</v>
      </c>
      <c r="E42" s="15">
        <v>11913.013</v>
      </c>
      <c r="F42" s="15">
        <v>11737.928</v>
      </c>
      <c r="G42" s="15">
        <v>11382</v>
      </c>
      <c r="H42" s="15">
        <v>12829.802</v>
      </c>
      <c r="I42" s="15">
        <v>13483</v>
      </c>
      <c r="J42" s="15">
        <v>15249.576</v>
      </c>
      <c r="K42" s="15">
        <v>16115.167</v>
      </c>
      <c r="L42" s="15">
        <v>17344.721</v>
      </c>
      <c r="M42" s="15">
        <v>19761.299</v>
      </c>
    </row>
    <row r="43" spans="1:13" ht="16.5">
      <c r="A43" s="6" t="s">
        <v>17</v>
      </c>
      <c r="B43" s="15">
        <f>SUM(B44:B48)</f>
        <v>76138.04000000001</v>
      </c>
      <c r="C43" s="15">
        <f aca="true" t="shared" si="10" ref="C43:L43">SUM(C44:C48)</f>
        <v>80655</v>
      </c>
      <c r="D43" s="15">
        <f t="shared" si="10"/>
        <v>85090</v>
      </c>
      <c r="E43" s="15">
        <f t="shared" si="10"/>
        <v>84048.382</v>
      </c>
      <c r="F43" s="15">
        <f t="shared" si="10"/>
        <v>85545.885</v>
      </c>
      <c r="G43" s="15">
        <f t="shared" si="10"/>
        <v>88510</v>
      </c>
      <c r="H43" s="15">
        <f t="shared" si="10"/>
        <v>92059.149</v>
      </c>
      <c r="I43" s="15">
        <f t="shared" si="10"/>
        <v>95103</v>
      </c>
      <c r="J43" s="15">
        <f t="shared" si="10"/>
        <v>95036.783</v>
      </c>
      <c r="K43" s="15">
        <f t="shared" si="10"/>
        <v>98706.994</v>
      </c>
      <c r="L43" s="15">
        <f t="shared" si="10"/>
        <v>101232.533</v>
      </c>
      <c r="M43" s="15">
        <v>104599.614</v>
      </c>
    </row>
    <row r="44" spans="1:13" s="5" customFormat="1" ht="17.25">
      <c r="A44" s="7" t="s">
        <v>21</v>
      </c>
      <c r="B44" s="17">
        <v>18.145</v>
      </c>
      <c r="C44" s="17">
        <v>2</v>
      </c>
      <c r="D44" s="17">
        <v>2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55.315</v>
      </c>
      <c r="K44" s="17">
        <v>7.804</v>
      </c>
      <c r="L44" s="17">
        <v>3.341</v>
      </c>
      <c r="M44" s="17">
        <v>3.341</v>
      </c>
    </row>
    <row r="45" spans="1:13" ht="16.5">
      <c r="A45" s="7" t="s">
        <v>22</v>
      </c>
      <c r="B45" s="17">
        <v>2591.532</v>
      </c>
      <c r="C45" s="17">
        <v>2405</v>
      </c>
      <c r="D45" s="17">
        <v>2158</v>
      </c>
      <c r="E45" s="17">
        <v>2064.632</v>
      </c>
      <c r="F45" s="17">
        <v>2251.252</v>
      </c>
      <c r="G45" s="17">
        <v>2189</v>
      </c>
      <c r="H45" s="17">
        <v>2014.749</v>
      </c>
      <c r="I45" s="17">
        <v>2253</v>
      </c>
      <c r="J45" s="17">
        <v>1920.954</v>
      </c>
      <c r="K45" s="17">
        <v>1809.115</v>
      </c>
      <c r="L45" s="17">
        <v>1816.577</v>
      </c>
      <c r="M45" s="17">
        <v>2189.348</v>
      </c>
    </row>
    <row r="46" spans="1:13" s="5" customFormat="1" ht="17.25">
      <c r="A46" s="7" t="s">
        <v>23</v>
      </c>
      <c r="B46" s="17">
        <v>4728.018</v>
      </c>
      <c r="C46" s="17">
        <v>5087</v>
      </c>
      <c r="D46" s="17">
        <v>6609</v>
      </c>
      <c r="E46" s="17">
        <v>8443.436</v>
      </c>
      <c r="F46" s="17">
        <v>7908.962</v>
      </c>
      <c r="G46" s="17">
        <v>8028</v>
      </c>
      <c r="H46" s="17">
        <v>7121.471</v>
      </c>
      <c r="I46" s="17">
        <v>7421</v>
      </c>
      <c r="J46" s="17">
        <v>7295.441</v>
      </c>
      <c r="K46" s="17">
        <v>7427.638</v>
      </c>
      <c r="L46" s="17">
        <v>7475.009</v>
      </c>
      <c r="M46" s="17">
        <v>8179.85</v>
      </c>
    </row>
    <row r="47" spans="1:13" s="5" customFormat="1" ht="17.25">
      <c r="A47" s="7" t="s">
        <v>24</v>
      </c>
      <c r="B47" s="17">
        <v>26791.918</v>
      </c>
      <c r="C47" s="17">
        <v>27272</v>
      </c>
      <c r="D47" s="17">
        <v>23182</v>
      </c>
      <c r="E47" s="17">
        <v>24987.964</v>
      </c>
      <c r="F47" s="17">
        <v>25630.141</v>
      </c>
      <c r="G47" s="17">
        <v>27040</v>
      </c>
      <c r="H47" s="17">
        <v>28041.656</v>
      </c>
      <c r="I47" s="17">
        <v>30451</v>
      </c>
      <c r="J47" s="17">
        <v>30622.785</v>
      </c>
      <c r="K47" s="17">
        <v>32835.548</v>
      </c>
      <c r="L47" s="17">
        <v>33469.354</v>
      </c>
      <c r="M47" s="17">
        <v>34303.442</v>
      </c>
    </row>
    <row r="48" spans="1:13" s="5" customFormat="1" ht="17.25">
      <c r="A48" s="7" t="s">
        <v>18</v>
      </c>
      <c r="B48" s="17">
        <v>42008.427</v>
      </c>
      <c r="C48" s="17">
        <v>45889</v>
      </c>
      <c r="D48" s="17">
        <v>53139</v>
      </c>
      <c r="E48" s="17">
        <v>48552.35</v>
      </c>
      <c r="F48" s="17">
        <v>49755.53</v>
      </c>
      <c r="G48" s="17">
        <v>51253</v>
      </c>
      <c r="H48" s="17">
        <v>54881.273</v>
      </c>
      <c r="I48" s="17">
        <v>54978</v>
      </c>
      <c r="J48" s="17">
        <v>55142.288</v>
      </c>
      <c r="K48" s="17">
        <v>56626.889</v>
      </c>
      <c r="L48" s="17">
        <v>58468.252</v>
      </c>
      <c r="M48" s="17">
        <v>59923.633</v>
      </c>
    </row>
    <row r="49" spans="1:13" ht="16.5">
      <c r="A49" s="6" t="s">
        <v>19</v>
      </c>
      <c r="B49" s="15">
        <v>2168.736</v>
      </c>
      <c r="C49" s="15">
        <v>2170</v>
      </c>
      <c r="D49" s="15">
        <v>2448</v>
      </c>
      <c r="E49" s="15">
        <v>1899.577</v>
      </c>
      <c r="F49" s="15">
        <v>2308.4</v>
      </c>
      <c r="G49" s="15">
        <v>3219</v>
      </c>
      <c r="H49" s="15">
        <v>2591.478</v>
      </c>
      <c r="I49" s="15">
        <v>3191</v>
      </c>
      <c r="J49" s="15">
        <v>2934.232</v>
      </c>
      <c r="K49" s="15">
        <v>2720.01</v>
      </c>
      <c r="L49" s="15">
        <v>2182.065</v>
      </c>
      <c r="M49" s="15">
        <v>2330.454</v>
      </c>
    </row>
    <row r="50" ht="16.5">
      <c r="A50" s="1"/>
    </row>
  </sheetData>
  <sheetProtection/>
  <mergeCells count="4">
    <mergeCell ref="A1:M1"/>
    <mergeCell ref="A2:M2"/>
    <mergeCell ref="B3:M3"/>
    <mergeCell ref="A3:A4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85" r:id="rId1"/>
  <rowBreaks count="2" manualBreakCount="2">
    <brk id="8" max="255" man="1"/>
    <brk id="30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M50"/>
  <sheetViews>
    <sheetView zoomScale="90" zoomScaleNormal="90" zoomScaleSheetLayoutView="75" zoomScalePageLayoutView="0" workbookViewId="0" topLeftCell="A1">
      <selection activeCell="A1" sqref="A1:M1"/>
    </sheetView>
  </sheetViews>
  <sheetFormatPr defaultColWidth="9.00390625" defaultRowHeight="12.75"/>
  <cols>
    <col min="1" max="1" width="40.75390625" style="8" customWidth="1"/>
    <col min="2" max="2" width="10.25390625" style="1" customWidth="1"/>
    <col min="3" max="16384" width="9.125" style="1" customWidth="1"/>
  </cols>
  <sheetData>
    <row r="1" spans="1:13" ht="48.75" customHeight="1">
      <c r="A1" s="33" t="s">
        <v>30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16.5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46"/>
      <c r="M2" s="46"/>
    </row>
    <row r="3" spans="1:13" ht="16.5">
      <c r="A3" s="35"/>
      <c r="B3" s="36">
        <v>2004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8"/>
    </row>
    <row r="4" spans="1:13" ht="16.5">
      <c r="A4" s="35"/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25</v>
      </c>
      <c r="H4" s="3" t="s">
        <v>26</v>
      </c>
      <c r="I4" s="3" t="s">
        <v>6</v>
      </c>
      <c r="J4" s="3" t="s">
        <v>7</v>
      </c>
      <c r="K4" s="3" t="s">
        <v>8</v>
      </c>
      <c r="L4" s="3" t="s">
        <v>9</v>
      </c>
      <c r="M4" s="13" t="s">
        <v>10</v>
      </c>
    </row>
    <row r="5" spans="1:13" ht="16.5">
      <c r="A5" s="2" t="s">
        <v>11</v>
      </c>
      <c r="B5" s="14">
        <v>233285.478</v>
      </c>
      <c r="C5" s="14">
        <v>235294.47499999998</v>
      </c>
      <c r="D5" s="14">
        <v>243209.01</v>
      </c>
      <c r="E5" s="14">
        <v>257757.266</v>
      </c>
      <c r="F5" s="14">
        <v>248614.652</v>
      </c>
      <c r="G5" s="14">
        <v>256859.45400000003</v>
      </c>
      <c r="H5" s="14">
        <v>263307.92</v>
      </c>
      <c r="I5" s="14">
        <v>268299.489</v>
      </c>
      <c r="J5" s="14">
        <v>297181.88899999997</v>
      </c>
      <c r="K5" s="14">
        <v>292824.73699999996</v>
      </c>
      <c r="L5" s="14">
        <v>284219.579</v>
      </c>
      <c r="M5" s="14">
        <v>291609.007</v>
      </c>
    </row>
    <row r="6" spans="1:13" ht="16.5">
      <c r="A6" s="4" t="s">
        <v>12</v>
      </c>
      <c r="B6" s="14">
        <v>92463.736</v>
      </c>
      <c r="C6" s="14">
        <v>96261.31099999999</v>
      </c>
      <c r="D6" s="14">
        <v>102018.282</v>
      </c>
      <c r="E6" s="14">
        <v>101658.28199999999</v>
      </c>
      <c r="F6" s="14">
        <v>101082.723</v>
      </c>
      <c r="G6" s="14">
        <v>102190.879</v>
      </c>
      <c r="H6" s="14">
        <v>104471.255</v>
      </c>
      <c r="I6" s="14">
        <v>106383.399</v>
      </c>
      <c r="J6" s="14">
        <v>111793.62</v>
      </c>
      <c r="K6" s="14">
        <v>115282.747</v>
      </c>
      <c r="L6" s="14">
        <v>121744.901</v>
      </c>
      <c r="M6" s="14">
        <v>124792.341</v>
      </c>
    </row>
    <row r="7" spans="1:13" ht="16.5">
      <c r="A7" s="4" t="s">
        <v>13</v>
      </c>
      <c r="B7" s="14">
        <v>140821.742</v>
      </c>
      <c r="C7" s="14">
        <v>139033.164</v>
      </c>
      <c r="D7" s="14">
        <v>141190.728</v>
      </c>
      <c r="E7" s="14">
        <v>156098.984</v>
      </c>
      <c r="F7" s="14">
        <v>147531.929</v>
      </c>
      <c r="G7" s="14">
        <v>154668.575</v>
      </c>
      <c r="H7" s="14">
        <v>158836.665</v>
      </c>
      <c r="I7" s="14">
        <v>161916.09</v>
      </c>
      <c r="J7" s="14">
        <v>185388.269</v>
      </c>
      <c r="K7" s="14">
        <v>177541.99</v>
      </c>
      <c r="L7" s="14">
        <v>162474.678</v>
      </c>
      <c r="M7" s="14">
        <v>166816.66599999997</v>
      </c>
    </row>
    <row r="8" spans="1:13" ht="16.5">
      <c r="A8" s="2" t="s">
        <v>14</v>
      </c>
      <c r="B8" s="14">
        <v>157216.315</v>
      </c>
      <c r="C8" s="14">
        <v>159599.465</v>
      </c>
      <c r="D8" s="14">
        <v>168330.599</v>
      </c>
      <c r="E8" s="14">
        <v>166560.87</v>
      </c>
      <c r="F8" s="14">
        <v>153664.00400000002</v>
      </c>
      <c r="G8" s="14">
        <v>156551.968</v>
      </c>
      <c r="H8" s="14">
        <v>161414.366</v>
      </c>
      <c r="I8" s="14">
        <v>167475.017</v>
      </c>
      <c r="J8" s="14">
        <v>189596.293</v>
      </c>
      <c r="K8" s="14">
        <v>183048.655</v>
      </c>
      <c r="L8" s="14">
        <v>180311.117</v>
      </c>
      <c r="M8" s="14">
        <v>183029.076</v>
      </c>
    </row>
    <row r="9" spans="1:13" ht="16.5">
      <c r="A9" s="4" t="s">
        <v>12</v>
      </c>
      <c r="B9" s="14">
        <v>80771.716</v>
      </c>
      <c r="C9" s="14">
        <v>84884.487</v>
      </c>
      <c r="D9" s="14">
        <v>92080.875</v>
      </c>
      <c r="E9" s="14">
        <v>90804.461</v>
      </c>
      <c r="F9" s="14">
        <v>89587</v>
      </c>
      <c r="G9" s="14">
        <v>89606.857</v>
      </c>
      <c r="H9" s="14">
        <v>90285.921</v>
      </c>
      <c r="I9" s="14">
        <v>91912.371</v>
      </c>
      <c r="J9" s="14">
        <v>96047.053</v>
      </c>
      <c r="K9" s="14">
        <v>98152.035</v>
      </c>
      <c r="L9" s="14">
        <v>103837.87299999999</v>
      </c>
      <c r="M9" s="14">
        <v>106072.732</v>
      </c>
    </row>
    <row r="10" spans="1:13" ht="16.5">
      <c r="A10" s="6" t="s">
        <v>15</v>
      </c>
      <c r="B10" s="15">
        <v>45718.974</v>
      </c>
      <c r="C10" s="15">
        <v>47860.221</v>
      </c>
      <c r="D10" s="15">
        <v>53356.79</v>
      </c>
      <c r="E10" s="15">
        <v>48757.852</v>
      </c>
      <c r="F10" s="15">
        <v>47518.078</v>
      </c>
      <c r="G10" s="15">
        <v>46586.534</v>
      </c>
      <c r="H10" s="15">
        <v>46221.238</v>
      </c>
      <c r="I10" s="15">
        <v>47359.143</v>
      </c>
      <c r="J10" s="15">
        <v>50080.431</v>
      </c>
      <c r="K10" s="15">
        <v>49659.473</v>
      </c>
      <c r="L10" s="15">
        <v>56731.003</v>
      </c>
      <c r="M10" s="15">
        <v>63437.283</v>
      </c>
    </row>
    <row r="11" spans="1:13" s="5" customFormat="1" ht="17.25">
      <c r="A11" s="6" t="s">
        <v>16</v>
      </c>
      <c r="B11" s="15">
        <v>18.303</v>
      </c>
      <c r="C11" s="15">
        <v>19.611</v>
      </c>
      <c r="D11" s="15">
        <v>19.725</v>
      </c>
      <c r="E11" s="15">
        <v>37.725</v>
      </c>
      <c r="F11" s="15">
        <v>64.539</v>
      </c>
      <c r="G11" s="15">
        <v>28.511</v>
      </c>
      <c r="H11" s="15">
        <v>341.847</v>
      </c>
      <c r="I11" s="15">
        <v>342.98</v>
      </c>
      <c r="J11" s="15">
        <v>90.129</v>
      </c>
      <c r="K11" s="15">
        <v>448.829</v>
      </c>
      <c r="L11" s="15">
        <v>465.829</v>
      </c>
      <c r="M11" s="15">
        <v>475.975</v>
      </c>
    </row>
    <row r="12" spans="1:13" s="5" customFormat="1" ht="17.25">
      <c r="A12" s="6" t="s">
        <v>17</v>
      </c>
      <c r="B12" s="15">
        <v>7458.996999999999</v>
      </c>
      <c r="C12" s="15">
        <v>8424.712</v>
      </c>
      <c r="D12" s="15">
        <v>10096.175</v>
      </c>
      <c r="E12" s="15">
        <v>11041.379</v>
      </c>
      <c r="F12" s="15">
        <v>11899.801</v>
      </c>
      <c r="G12" s="15">
        <v>11803.94</v>
      </c>
      <c r="H12" s="15">
        <v>12319.855</v>
      </c>
      <c r="I12" s="15">
        <v>12470.591</v>
      </c>
      <c r="J12" s="15">
        <v>11738.132999999998</v>
      </c>
      <c r="K12" s="15">
        <v>13381.938</v>
      </c>
      <c r="L12" s="15">
        <v>13620.539</v>
      </c>
      <c r="M12" s="15">
        <v>12596.368999999999</v>
      </c>
    </row>
    <row r="13" spans="1:13" s="5" customFormat="1" ht="17.25">
      <c r="A13" s="7" t="s">
        <v>21</v>
      </c>
      <c r="B13" s="16">
        <v>1659.899</v>
      </c>
      <c r="C13" s="16">
        <v>1659.899</v>
      </c>
      <c r="D13" s="16">
        <v>1659.899</v>
      </c>
      <c r="E13" s="16">
        <v>1770.328</v>
      </c>
      <c r="F13" s="16">
        <v>2434.797</v>
      </c>
      <c r="G13" s="16">
        <v>2434.797</v>
      </c>
      <c r="H13" s="16">
        <v>2434.798</v>
      </c>
      <c r="I13" s="16">
        <v>2362.693</v>
      </c>
      <c r="J13" s="16">
        <v>1043.821</v>
      </c>
      <c r="K13" s="16">
        <v>1175.011</v>
      </c>
      <c r="L13" s="16">
        <v>1175.012</v>
      </c>
      <c r="M13" s="16">
        <v>50.042</v>
      </c>
    </row>
    <row r="14" spans="1:13" ht="16.5">
      <c r="A14" s="7" t="s">
        <v>22</v>
      </c>
      <c r="B14" s="16">
        <v>460.463</v>
      </c>
      <c r="C14" s="16">
        <v>390.163</v>
      </c>
      <c r="D14" s="16">
        <v>394.21</v>
      </c>
      <c r="E14" s="16">
        <v>478.902</v>
      </c>
      <c r="F14" s="16">
        <v>306.14</v>
      </c>
      <c r="G14" s="16">
        <v>416.118</v>
      </c>
      <c r="H14" s="16">
        <v>493.625</v>
      </c>
      <c r="I14" s="16">
        <v>440.528</v>
      </c>
      <c r="J14" s="16">
        <v>448.963</v>
      </c>
      <c r="K14" s="16">
        <v>697.749</v>
      </c>
      <c r="L14" s="16">
        <v>691.649</v>
      </c>
      <c r="M14" s="16">
        <v>579.749</v>
      </c>
    </row>
    <row r="15" spans="1:13" ht="16.5">
      <c r="A15" s="7" t="s">
        <v>23</v>
      </c>
      <c r="B15" s="16">
        <v>313.15</v>
      </c>
      <c r="C15" s="16">
        <v>375.45</v>
      </c>
      <c r="D15" s="16">
        <v>446.34</v>
      </c>
      <c r="E15" s="16">
        <v>470.649</v>
      </c>
      <c r="F15" s="16">
        <v>725.45</v>
      </c>
      <c r="G15" s="16">
        <v>703.65</v>
      </c>
      <c r="H15" s="16">
        <v>304.55</v>
      </c>
      <c r="I15" s="16">
        <v>271.55</v>
      </c>
      <c r="J15" s="16">
        <v>196.55</v>
      </c>
      <c r="K15" s="16">
        <v>196.35</v>
      </c>
      <c r="L15" s="16">
        <v>187.85</v>
      </c>
      <c r="M15" s="16">
        <v>174.55</v>
      </c>
    </row>
    <row r="16" spans="1:13" ht="16.5">
      <c r="A16" s="7" t="s">
        <v>24</v>
      </c>
      <c r="B16" s="16">
        <v>4646.96</v>
      </c>
      <c r="C16" s="16">
        <v>5620.317</v>
      </c>
      <c r="D16" s="16">
        <v>7207.843</v>
      </c>
      <c r="E16" s="16">
        <v>7881.25</v>
      </c>
      <c r="F16" s="16">
        <v>7983.452</v>
      </c>
      <c r="G16" s="16">
        <v>7810.565</v>
      </c>
      <c r="H16" s="16">
        <v>8698.072</v>
      </c>
      <c r="I16" s="16">
        <v>8986.503</v>
      </c>
      <c r="J16" s="16">
        <v>9639.482</v>
      </c>
      <c r="K16" s="16">
        <v>10903.911</v>
      </c>
      <c r="L16" s="16">
        <v>11123.793</v>
      </c>
      <c r="M16" s="16">
        <v>11327.407</v>
      </c>
    </row>
    <row r="17" spans="1:13" ht="16.5">
      <c r="A17" s="7" t="s">
        <v>18</v>
      </c>
      <c r="B17" s="16">
        <v>378.525</v>
      </c>
      <c r="C17" s="16">
        <v>378.883</v>
      </c>
      <c r="D17" s="16">
        <v>387.883</v>
      </c>
      <c r="E17" s="16">
        <v>440.25</v>
      </c>
      <c r="F17" s="16">
        <v>449.962</v>
      </c>
      <c r="G17" s="16">
        <v>438.81</v>
      </c>
      <c r="H17" s="16">
        <v>388.81</v>
      </c>
      <c r="I17" s="16">
        <v>409.317</v>
      </c>
      <c r="J17" s="16">
        <v>409.317</v>
      </c>
      <c r="K17" s="16">
        <v>408.917</v>
      </c>
      <c r="L17" s="16">
        <v>442.235</v>
      </c>
      <c r="M17" s="16">
        <v>464.621</v>
      </c>
    </row>
    <row r="18" spans="1:13" ht="16.5">
      <c r="A18" s="6" t="s">
        <v>19</v>
      </c>
      <c r="B18" s="15">
        <v>27575.442</v>
      </c>
      <c r="C18" s="15">
        <v>28579.943</v>
      </c>
      <c r="D18" s="15">
        <v>28608.185</v>
      </c>
      <c r="E18" s="15">
        <v>30967.505</v>
      </c>
      <c r="F18" s="15">
        <v>30104.582</v>
      </c>
      <c r="G18" s="15">
        <v>31187.872</v>
      </c>
      <c r="H18" s="15">
        <v>31402.981</v>
      </c>
      <c r="I18" s="15">
        <v>31739.657</v>
      </c>
      <c r="J18" s="15">
        <v>34138.36</v>
      </c>
      <c r="K18" s="15">
        <v>34661.795</v>
      </c>
      <c r="L18" s="15">
        <v>33020.502</v>
      </c>
      <c r="M18" s="15">
        <v>29563.105</v>
      </c>
    </row>
    <row r="19" spans="1:13" ht="16.5">
      <c r="A19" s="4" t="s">
        <v>13</v>
      </c>
      <c r="B19" s="14">
        <v>76444.599</v>
      </c>
      <c r="C19" s="14">
        <v>74714.978</v>
      </c>
      <c r="D19" s="14">
        <v>76249.724</v>
      </c>
      <c r="E19" s="14">
        <v>75756.40900000001</v>
      </c>
      <c r="F19" s="14">
        <v>64077.004</v>
      </c>
      <c r="G19" s="14">
        <v>66945.111</v>
      </c>
      <c r="H19" s="14">
        <v>71128.445</v>
      </c>
      <c r="I19" s="14">
        <v>75562.646</v>
      </c>
      <c r="J19" s="14">
        <v>93549.24</v>
      </c>
      <c r="K19" s="14">
        <v>84896.62</v>
      </c>
      <c r="L19" s="14">
        <v>76473.244</v>
      </c>
      <c r="M19" s="14">
        <v>76956.344</v>
      </c>
    </row>
    <row r="20" spans="1:13" s="5" customFormat="1" ht="17.25">
      <c r="A20" s="6" t="s">
        <v>15</v>
      </c>
      <c r="B20" s="15">
        <v>57581.159</v>
      </c>
      <c r="C20" s="15">
        <v>58550.774</v>
      </c>
      <c r="D20" s="15">
        <v>59967.17</v>
      </c>
      <c r="E20" s="15">
        <v>61704.608</v>
      </c>
      <c r="F20" s="15">
        <v>48063.652</v>
      </c>
      <c r="G20" s="15">
        <v>47868.544</v>
      </c>
      <c r="H20" s="15">
        <v>48159.544</v>
      </c>
      <c r="I20" s="15">
        <v>48764.206</v>
      </c>
      <c r="J20" s="15">
        <v>64650.354</v>
      </c>
      <c r="K20" s="15">
        <v>56945.526</v>
      </c>
      <c r="L20" s="15">
        <v>48389.705</v>
      </c>
      <c r="M20" s="15">
        <v>49980.38</v>
      </c>
    </row>
    <row r="21" spans="1:13" ht="16.5">
      <c r="A21" s="6" t="s">
        <v>16</v>
      </c>
      <c r="B21" s="15">
        <v>0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</row>
    <row r="22" spans="1:13" s="5" customFormat="1" ht="17.25">
      <c r="A22" s="6" t="s">
        <v>17</v>
      </c>
      <c r="B22" s="15">
        <v>7950.215</v>
      </c>
      <c r="C22" s="15">
        <v>6296.142</v>
      </c>
      <c r="D22" s="15">
        <v>6116.031</v>
      </c>
      <c r="E22" s="15">
        <v>5446.89</v>
      </c>
      <c r="F22" s="15">
        <v>5424.138</v>
      </c>
      <c r="G22" s="15">
        <v>6348.406</v>
      </c>
      <c r="H22" s="15">
        <v>7898.568</v>
      </c>
      <c r="I22" s="15">
        <v>7950.041</v>
      </c>
      <c r="J22" s="15">
        <v>7960.746</v>
      </c>
      <c r="K22" s="15">
        <v>7972.628</v>
      </c>
      <c r="L22" s="15">
        <v>8003.216</v>
      </c>
      <c r="M22" s="15">
        <v>6323.483</v>
      </c>
    </row>
    <row r="23" spans="1:13" s="5" customFormat="1" ht="17.25">
      <c r="A23" s="7" t="s">
        <v>21</v>
      </c>
      <c r="B23" s="17">
        <v>0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</row>
    <row r="24" spans="1:13" s="5" customFormat="1" ht="17.25">
      <c r="A24" s="7" t="s">
        <v>22</v>
      </c>
      <c r="B24" s="17">
        <v>1524.003</v>
      </c>
      <c r="C24" s="17">
        <v>60.658</v>
      </c>
      <c r="D24" s="17">
        <v>58.754</v>
      </c>
      <c r="E24" s="17">
        <v>57.585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52.54</v>
      </c>
    </row>
    <row r="25" spans="1:13" ht="16.5">
      <c r="A25" s="7" t="s">
        <v>23</v>
      </c>
      <c r="B25" s="17">
        <v>87.801</v>
      </c>
      <c r="C25" s="17">
        <v>87</v>
      </c>
      <c r="D25" s="17">
        <v>174.462</v>
      </c>
      <c r="E25" s="17">
        <v>174.72</v>
      </c>
      <c r="F25" s="17">
        <v>175.446</v>
      </c>
      <c r="G25" s="17">
        <v>89.439</v>
      </c>
      <c r="H25" s="17">
        <v>691.354</v>
      </c>
      <c r="I25" s="17">
        <v>694.094</v>
      </c>
      <c r="J25" s="17">
        <v>702.079</v>
      </c>
      <c r="K25" s="17">
        <v>702.161</v>
      </c>
      <c r="L25" s="17">
        <v>703.353</v>
      </c>
      <c r="M25" s="17">
        <v>97.184</v>
      </c>
    </row>
    <row r="26" spans="1:13" ht="16.5">
      <c r="A26" s="7" t="s">
        <v>24</v>
      </c>
      <c r="B26" s="17">
        <v>2243.517</v>
      </c>
      <c r="C26" s="17">
        <v>2161.247</v>
      </c>
      <c r="D26" s="17">
        <v>1884.991</v>
      </c>
      <c r="E26" s="17">
        <v>1842.147</v>
      </c>
      <c r="F26" s="17">
        <v>1862.242</v>
      </c>
      <c r="G26" s="17">
        <v>2806.272</v>
      </c>
      <c r="H26" s="17">
        <v>3736.362</v>
      </c>
      <c r="I26" s="17">
        <v>3772.862</v>
      </c>
      <c r="J26" s="17">
        <v>3797.315</v>
      </c>
      <c r="K26" s="17">
        <v>3808.084</v>
      </c>
      <c r="L26" s="17">
        <v>3832.217</v>
      </c>
      <c r="M26" s="17">
        <v>2841.577</v>
      </c>
    </row>
    <row r="27" spans="1:13" ht="16.5">
      <c r="A27" s="7" t="s">
        <v>18</v>
      </c>
      <c r="B27" s="17">
        <v>4094.894</v>
      </c>
      <c r="C27" s="17">
        <v>3987.237</v>
      </c>
      <c r="D27" s="17">
        <v>3997.824</v>
      </c>
      <c r="E27" s="17">
        <v>3372.438</v>
      </c>
      <c r="F27" s="17">
        <v>3386.45</v>
      </c>
      <c r="G27" s="17">
        <v>3452.695</v>
      </c>
      <c r="H27" s="17">
        <v>3470.852</v>
      </c>
      <c r="I27" s="17">
        <v>3483.085</v>
      </c>
      <c r="J27" s="17">
        <v>3461.352</v>
      </c>
      <c r="K27" s="17">
        <v>3462.383</v>
      </c>
      <c r="L27" s="17">
        <v>3467.646</v>
      </c>
      <c r="M27" s="17">
        <v>3332.182</v>
      </c>
    </row>
    <row r="28" spans="1:13" ht="16.5">
      <c r="A28" s="6" t="s">
        <v>19</v>
      </c>
      <c r="B28" s="15">
        <v>10913.225</v>
      </c>
      <c r="C28" s="15">
        <v>9868.062</v>
      </c>
      <c r="D28" s="15">
        <v>10166.523</v>
      </c>
      <c r="E28" s="15">
        <v>8604.911</v>
      </c>
      <c r="F28" s="15">
        <v>10589.214</v>
      </c>
      <c r="G28" s="15">
        <v>12728.161</v>
      </c>
      <c r="H28" s="15">
        <v>15070.333</v>
      </c>
      <c r="I28" s="15">
        <v>18848.399</v>
      </c>
      <c r="J28" s="15">
        <v>20938.14</v>
      </c>
      <c r="K28" s="15">
        <v>19978.466</v>
      </c>
      <c r="L28" s="15">
        <v>20080.323</v>
      </c>
      <c r="M28" s="15">
        <v>20652.481</v>
      </c>
    </row>
    <row r="29" spans="1:13" ht="16.5">
      <c r="A29" s="2" t="s">
        <v>20</v>
      </c>
      <c r="B29" s="14">
        <v>76069.163</v>
      </c>
      <c r="C29" s="14">
        <v>75695.01</v>
      </c>
      <c r="D29" s="14">
        <v>74878.41100000001</v>
      </c>
      <c r="E29" s="14">
        <v>91196.396</v>
      </c>
      <c r="F29" s="14">
        <v>94950.648</v>
      </c>
      <c r="G29" s="14">
        <v>100307.486</v>
      </c>
      <c r="H29" s="14">
        <v>101893.554</v>
      </c>
      <c r="I29" s="14">
        <v>100824.47200000001</v>
      </c>
      <c r="J29" s="14">
        <v>107585.59599999999</v>
      </c>
      <c r="K29" s="14">
        <v>109776.082</v>
      </c>
      <c r="L29" s="14">
        <v>103908.46200000001</v>
      </c>
      <c r="M29" s="14">
        <v>108579.93099999998</v>
      </c>
    </row>
    <row r="30" spans="1:13" ht="16.5">
      <c r="A30" s="4" t="s">
        <v>12</v>
      </c>
      <c r="B30" s="14">
        <v>11692.02</v>
      </c>
      <c r="C30" s="14">
        <v>11376.824</v>
      </c>
      <c r="D30" s="14">
        <v>9937.407000000001</v>
      </c>
      <c r="E30" s="14">
        <v>10853.821000000002</v>
      </c>
      <c r="F30" s="14">
        <v>11495.723</v>
      </c>
      <c r="G30" s="14">
        <v>12584.022</v>
      </c>
      <c r="H30" s="14">
        <v>14185.334</v>
      </c>
      <c r="I30" s="14">
        <v>14471.028000000002</v>
      </c>
      <c r="J30" s="14">
        <v>15746.567</v>
      </c>
      <c r="K30" s="14">
        <v>17130.712</v>
      </c>
      <c r="L30" s="14">
        <v>17907.028000000002</v>
      </c>
      <c r="M30" s="14">
        <v>18719.609</v>
      </c>
    </row>
    <row r="31" spans="1:13" s="5" customFormat="1" ht="17.25">
      <c r="A31" s="6" t="s">
        <v>15</v>
      </c>
      <c r="B31" s="15">
        <v>580.772</v>
      </c>
      <c r="C31" s="15">
        <v>175.487</v>
      </c>
      <c r="D31" s="15">
        <v>194.506</v>
      </c>
      <c r="E31" s="15">
        <v>314.62</v>
      </c>
      <c r="F31" s="15">
        <v>280.744</v>
      </c>
      <c r="G31" s="15">
        <v>540.176</v>
      </c>
      <c r="H31" s="15">
        <v>529.549</v>
      </c>
      <c r="I31" s="15">
        <v>489.402</v>
      </c>
      <c r="J31" s="15">
        <v>675.879</v>
      </c>
      <c r="K31" s="15">
        <v>505.038</v>
      </c>
      <c r="L31" s="15">
        <v>216.153</v>
      </c>
      <c r="M31" s="15">
        <v>482.148</v>
      </c>
    </row>
    <row r="32" spans="1:13" ht="16.5">
      <c r="A32" s="6" t="s">
        <v>16</v>
      </c>
      <c r="B32" s="15">
        <v>4449.927</v>
      </c>
      <c r="C32" s="15">
        <v>4472.248</v>
      </c>
      <c r="D32" s="15">
        <v>3960.103</v>
      </c>
      <c r="E32" s="15">
        <v>4327.867</v>
      </c>
      <c r="F32" s="15">
        <v>4551.404</v>
      </c>
      <c r="G32" s="15">
        <v>5027.194</v>
      </c>
      <c r="H32" s="15">
        <v>6157.537</v>
      </c>
      <c r="I32" s="15">
        <v>5206.601</v>
      </c>
      <c r="J32" s="15">
        <v>4375.372</v>
      </c>
      <c r="K32" s="15">
        <v>4756.664</v>
      </c>
      <c r="L32" s="15">
        <v>4797.453</v>
      </c>
      <c r="M32" s="15">
        <v>4790.547</v>
      </c>
    </row>
    <row r="33" spans="1:13" ht="16.5">
      <c r="A33" s="6" t="s">
        <v>17</v>
      </c>
      <c r="B33" s="15">
        <v>6660.073</v>
      </c>
      <c r="C33" s="15">
        <v>6727.841</v>
      </c>
      <c r="D33" s="15">
        <v>5781.27</v>
      </c>
      <c r="E33" s="15">
        <v>6209.8060000000005</v>
      </c>
      <c r="F33" s="15">
        <v>6662.0470000000005</v>
      </c>
      <c r="G33" s="15">
        <v>7006.7119999999995</v>
      </c>
      <c r="H33" s="15">
        <v>7493.514</v>
      </c>
      <c r="I33" s="15">
        <v>8475.076000000001</v>
      </c>
      <c r="J33" s="15">
        <v>10693.366999999998</v>
      </c>
      <c r="K33" s="15">
        <v>11867.061</v>
      </c>
      <c r="L33" s="15">
        <v>12891.473</v>
      </c>
      <c r="M33" s="15">
        <v>13444.965</v>
      </c>
    </row>
    <row r="34" spans="1:13" ht="16.5">
      <c r="A34" s="7" t="s">
        <v>21</v>
      </c>
      <c r="B34" s="17">
        <v>500.897</v>
      </c>
      <c r="C34" s="17">
        <v>500.397</v>
      </c>
      <c r="D34" s="17">
        <v>498.897</v>
      </c>
      <c r="E34" s="17">
        <v>532.573</v>
      </c>
      <c r="F34" s="17">
        <v>849.52</v>
      </c>
      <c r="G34" s="17">
        <v>842.72</v>
      </c>
      <c r="H34" s="17">
        <v>850.62</v>
      </c>
      <c r="I34" s="17">
        <v>849.849</v>
      </c>
      <c r="J34" s="17">
        <v>1646.849</v>
      </c>
      <c r="K34" s="17">
        <v>901.894</v>
      </c>
      <c r="L34" s="17">
        <v>852.993</v>
      </c>
      <c r="M34" s="17">
        <v>922.029</v>
      </c>
    </row>
    <row r="35" spans="1:13" s="5" customFormat="1" ht="17.25">
      <c r="A35" s="7" t="s">
        <v>22</v>
      </c>
      <c r="B35" s="17">
        <v>245.185</v>
      </c>
      <c r="C35" s="17">
        <v>312.121</v>
      </c>
      <c r="D35" s="17">
        <v>339.343</v>
      </c>
      <c r="E35" s="17">
        <v>464.858</v>
      </c>
      <c r="F35" s="17">
        <v>453.676</v>
      </c>
      <c r="G35" s="17">
        <v>453.483</v>
      </c>
      <c r="H35" s="17">
        <v>511.46</v>
      </c>
      <c r="I35" s="17">
        <v>542.351</v>
      </c>
      <c r="J35" s="17">
        <v>613.38</v>
      </c>
      <c r="K35" s="17">
        <v>642.073</v>
      </c>
      <c r="L35" s="17">
        <v>644.111</v>
      </c>
      <c r="M35" s="17">
        <v>657.482</v>
      </c>
    </row>
    <row r="36" spans="1:13" s="5" customFormat="1" ht="17.25">
      <c r="A36" s="7" t="s">
        <v>23</v>
      </c>
      <c r="B36" s="17">
        <v>321.67</v>
      </c>
      <c r="C36" s="17">
        <v>407.591</v>
      </c>
      <c r="D36" s="17">
        <v>453.754</v>
      </c>
      <c r="E36" s="17">
        <v>489.965</v>
      </c>
      <c r="F36" s="17">
        <v>502.747</v>
      </c>
      <c r="G36" s="17">
        <v>497.604</v>
      </c>
      <c r="H36" s="17">
        <v>751.779</v>
      </c>
      <c r="I36" s="17">
        <v>705.175</v>
      </c>
      <c r="J36" s="17">
        <v>711.942</v>
      </c>
      <c r="K36" s="17">
        <v>656.796</v>
      </c>
      <c r="L36" s="17">
        <v>711.175</v>
      </c>
      <c r="M36" s="17">
        <v>1004.251</v>
      </c>
    </row>
    <row r="37" spans="1:13" s="5" customFormat="1" ht="17.25">
      <c r="A37" s="7" t="s">
        <v>24</v>
      </c>
      <c r="B37" s="17">
        <v>2012.592</v>
      </c>
      <c r="C37" s="17">
        <v>1797.798</v>
      </c>
      <c r="D37" s="17">
        <v>2132.729</v>
      </c>
      <c r="E37" s="17">
        <v>2228.84</v>
      </c>
      <c r="F37" s="17">
        <v>2334.568</v>
      </c>
      <c r="G37" s="17">
        <v>2571.176</v>
      </c>
      <c r="H37" s="17">
        <v>2893.931</v>
      </c>
      <c r="I37" s="17">
        <v>3056.648</v>
      </c>
      <c r="J37" s="17">
        <v>4272.531</v>
      </c>
      <c r="K37" s="17">
        <v>5187.262</v>
      </c>
      <c r="L37" s="17">
        <v>5263.425</v>
      </c>
      <c r="M37" s="17">
        <v>5334.263</v>
      </c>
    </row>
    <row r="38" spans="1:13" ht="16.5">
      <c r="A38" s="7" t="s">
        <v>18</v>
      </c>
      <c r="B38" s="17">
        <v>3579.729</v>
      </c>
      <c r="C38" s="17">
        <v>3709.934</v>
      </c>
      <c r="D38" s="17">
        <v>2356.547</v>
      </c>
      <c r="E38" s="17">
        <v>2493.57</v>
      </c>
      <c r="F38" s="17">
        <v>2521.536</v>
      </c>
      <c r="G38" s="17">
        <v>2641.729</v>
      </c>
      <c r="H38" s="17">
        <v>2485.724</v>
      </c>
      <c r="I38" s="17">
        <v>3321.053</v>
      </c>
      <c r="J38" s="17">
        <v>3448.665</v>
      </c>
      <c r="K38" s="17">
        <v>4479.036</v>
      </c>
      <c r="L38" s="17">
        <v>5419.769</v>
      </c>
      <c r="M38" s="17">
        <v>5526.94</v>
      </c>
    </row>
    <row r="39" spans="1:13" ht="16.5">
      <c r="A39" s="6" t="s">
        <v>19</v>
      </c>
      <c r="B39" s="15">
        <v>1.248</v>
      </c>
      <c r="C39" s="15">
        <v>1.248</v>
      </c>
      <c r="D39" s="15">
        <v>1.528</v>
      </c>
      <c r="E39" s="15">
        <v>1.528</v>
      </c>
      <c r="F39" s="15">
        <v>1.528</v>
      </c>
      <c r="G39" s="15">
        <v>9.94</v>
      </c>
      <c r="H39" s="15">
        <v>4.734</v>
      </c>
      <c r="I39" s="15">
        <v>299.949</v>
      </c>
      <c r="J39" s="15">
        <v>1.949</v>
      </c>
      <c r="K39" s="15">
        <v>1.949</v>
      </c>
      <c r="L39" s="15">
        <v>1.949</v>
      </c>
      <c r="M39" s="15">
        <v>1.949</v>
      </c>
    </row>
    <row r="40" spans="1:13" ht="16.5">
      <c r="A40" s="4" t="s">
        <v>13</v>
      </c>
      <c r="B40" s="14">
        <v>64377.143000000004</v>
      </c>
      <c r="C40" s="14">
        <v>64318.186</v>
      </c>
      <c r="D40" s="14">
        <v>64941.004</v>
      </c>
      <c r="E40" s="14">
        <v>80342.575</v>
      </c>
      <c r="F40" s="14">
        <v>83454.925</v>
      </c>
      <c r="G40" s="14">
        <v>87723.464</v>
      </c>
      <c r="H40" s="14">
        <v>87708.22</v>
      </c>
      <c r="I40" s="14">
        <v>86353.444</v>
      </c>
      <c r="J40" s="14">
        <v>91839.029</v>
      </c>
      <c r="K40" s="14">
        <v>92645.37</v>
      </c>
      <c r="L40" s="14">
        <v>86001.43400000001</v>
      </c>
      <c r="M40" s="14">
        <v>89860.32199999999</v>
      </c>
    </row>
    <row r="41" spans="1:13" ht="16.5">
      <c r="A41" s="6" t="s">
        <v>15</v>
      </c>
      <c r="B41" s="15">
        <v>1321.943</v>
      </c>
      <c r="C41" s="15">
        <v>1270.511</v>
      </c>
      <c r="D41" s="15">
        <v>1196.681</v>
      </c>
      <c r="E41" s="15">
        <v>991.071</v>
      </c>
      <c r="F41" s="15">
        <v>1724.996</v>
      </c>
      <c r="G41" s="15">
        <v>1713.311</v>
      </c>
      <c r="H41" s="15">
        <v>1566.602</v>
      </c>
      <c r="I41" s="15">
        <v>1425.617</v>
      </c>
      <c r="J41" s="15">
        <v>2602.155</v>
      </c>
      <c r="K41" s="15">
        <v>2073.818</v>
      </c>
      <c r="L41" s="15">
        <v>2310.158</v>
      </c>
      <c r="M41" s="15">
        <v>1899.633</v>
      </c>
    </row>
    <row r="42" spans="1:13" ht="16.5">
      <c r="A42" s="6" t="s">
        <v>16</v>
      </c>
      <c r="B42" s="15">
        <v>5262.287</v>
      </c>
      <c r="C42" s="15">
        <v>5231.858</v>
      </c>
      <c r="D42" s="15">
        <v>4967.849</v>
      </c>
      <c r="E42" s="15">
        <v>5548.227</v>
      </c>
      <c r="F42" s="15">
        <v>5714.592</v>
      </c>
      <c r="G42" s="15">
        <v>6712.981</v>
      </c>
      <c r="H42" s="15">
        <v>5931.792</v>
      </c>
      <c r="I42" s="15">
        <v>6845.23</v>
      </c>
      <c r="J42" s="15">
        <v>8280.506</v>
      </c>
      <c r="K42" s="15">
        <v>8207.085</v>
      </c>
      <c r="L42" s="15">
        <v>7449.082</v>
      </c>
      <c r="M42" s="15">
        <v>9493.779</v>
      </c>
    </row>
    <row r="43" spans="1:13" ht="16.5">
      <c r="A43" s="6" t="s">
        <v>17</v>
      </c>
      <c r="B43" s="15">
        <v>56451.426</v>
      </c>
      <c r="C43" s="15">
        <v>56540.273</v>
      </c>
      <c r="D43" s="15">
        <v>57473.648</v>
      </c>
      <c r="E43" s="15">
        <v>72075.042</v>
      </c>
      <c r="F43" s="15">
        <v>73957.302</v>
      </c>
      <c r="G43" s="15">
        <v>76724.823</v>
      </c>
      <c r="H43" s="15">
        <v>77954.592</v>
      </c>
      <c r="I43" s="15">
        <v>76192.475</v>
      </c>
      <c r="J43" s="15">
        <v>79063.008</v>
      </c>
      <c r="K43" s="15">
        <v>79823.747</v>
      </c>
      <c r="L43" s="15">
        <v>73795.845</v>
      </c>
      <c r="M43" s="15">
        <v>76238.775</v>
      </c>
    </row>
    <row r="44" spans="1:13" s="5" customFormat="1" ht="17.25">
      <c r="A44" s="7" t="s">
        <v>21</v>
      </c>
      <c r="B44" s="17">
        <v>5.853</v>
      </c>
      <c r="C44" s="17">
        <v>0</v>
      </c>
      <c r="D44" s="17">
        <v>0</v>
      </c>
      <c r="E44" s="17">
        <v>3.494</v>
      </c>
      <c r="F44" s="17">
        <v>0.366</v>
      </c>
      <c r="G44" s="17">
        <v>0.366</v>
      </c>
      <c r="H44" s="17">
        <v>0</v>
      </c>
      <c r="I44" s="17">
        <v>0</v>
      </c>
      <c r="J44" s="17">
        <v>12.105</v>
      </c>
      <c r="K44" s="17">
        <v>0</v>
      </c>
      <c r="L44" s="17">
        <v>0</v>
      </c>
      <c r="M44" s="17">
        <v>0</v>
      </c>
    </row>
    <row r="45" spans="1:13" ht="16.5">
      <c r="A45" s="7" t="s">
        <v>22</v>
      </c>
      <c r="B45" s="17">
        <v>987.341</v>
      </c>
      <c r="C45" s="17">
        <v>749.536</v>
      </c>
      <c r="D45" s="17">
        <v>760.59</v>
      </c>
      <c r="E45" s="17">
        <v>687.184</v>
      </c>
      <c r="F45" s="17">
        <v>2044.184</v>
      </c>
      <c r="G45" s="17">
        <v>1870.342</v>
      </c>
      <c r="H45" s="17">
        <v>2018.755</v>
      </c>
      <c r="I45" s="17">
        <v>963.061</v>
      </c>
      <c r="J45" s="17">
        <v>2206.696</v>
      </c>
      <c r="K45" s="17">
        <v>1992.322</v>
      </c>
      <c r="L45" s="17">
        <v>2305.217</v>
      </c>
      <c r="M45" s="17">
        <v>2686.037</v>
      </c>
    </row>
    <row r="46" spans="1:13" s="5" customFormat="1" ht="17.25">
      <c r="A46" s="7" t="s">
        <v>23</v>
      </c>
      <c r="B46" s="17">
        <v>1056.48</v>
      </c>
      <c r="C46" s="17">
        <v>989.277</v>
      </c>
      <c r="D46" s="17">
        <v>973.553</v>
      </c>
      <c r="E46" s="17">
        <v>945.21</v>
      </c>
      <c r="F46" s="17">
        <v>1019.276</v>
      </c>
      <c r="G46" s="17">
        <v>1521.194</v>
      </c>
      <c r="H46" s="17">
        <v>1631.184</v>
      </c>
      <c r="I46" s="17">
        <v>1548.467</v>
      </c>
      <c r="J46" s="17">
        <v>2768.396</v>
      </c>
      <c r="K46" s="17">
        <v>3031.665</v>
      </c>
      <c r="L46" s="17">
        <v>3359.311</v>
      </c>
      <c r="M46" s="17">
        <v>4541.378</v>
      </c>
    </row>
    <row r="47" spans="1:13" s="5" customFormat="1" ht="17.25">
      <c r="A47" s="7" t="s">
        <v>24</v>
      </c>
      <c r="B47" s="17">
        <v>33571.983</v>
      </c>
      <c r="C47" s="17">
        <v>33689.384</v>
      </c>
      <c r="D47" s="17">
        <v>34087.949</v>
      </c>
      <c r="E47" s="17">
        <v>34001.451</v>
      </c>
      <c r="F47" s="17">
        <v>34143.958</v>
      </c>
      <c r="G47" s="17">
        <v>34593.08</v>
      </c>
      <c r="H47" s="17">
        <v>34701.264</v>
      </c>
      <c r="I47" s="17">
        <v>33421.016</v>
      </c>
      <c r="J47" s="17">
        <v>33991.98</v>
      </c>
      <c r="K47" s="17">
        <v>34174.627</v>
      </c>
      <c r="L47" s="17">
        <v>26692.587</v>
      </c>
      <c r="M47" s="17">
        <v>26506.029</v>
      </c>
    </row>
    <row r="48" spans="1:13" s="5" customFormat="1" ht="17.25">
      <c r="A48" s="7" t="s">
        <v>18</v>
      </c>
      <c r="B48" s="17">
        <v>20829.769</v>
      </c>
      <c r="C48" s="17">
        <v>21112.076</v>
      </c>
      <c r="D48" s="17">
        <v>21651.556</v>
      </c>
      <c r="E48" s="17">
        <v>36437.703</v>
      </c>
      <c r="F48" s="17">
        <v>36749.518</v>
      </c>
      <c r="G48" s="17">
        <v>38739.841</v>
      </c>
      <c r="H48" s="17">
        <v>39603.389</v>
      </c>
      <c r="I48" s="17">
        <v>40259.931</v>
      </c>
      <c r="J48" s="17">
        <v>40083.831</v>
      </c>
      <c r="K48" s="17">
        <v>40625.133</v>
      </c>
      <c r="L48" s="17">
        <v>41438.73</v>
      </c>
      <c r="M48" s="17">
        <v>42505.331</v>
      </c>
    </row>
    <row r="49" spans="1:13" ht="16.5">
      <c r="A49" s="6" t="s">
        <v>19</v>
      </c>
      <c r="B49" s="15">
        <v>1341.487</v>
      </c>
      <c r="C49" s="15">
        <v>1275.544</v>
      </c>
      <c r="D49" s="15">
        <v>1302.826</v>
      </c>
      <c r="E49" s="15">
        <v>1728.235</v>
      </c>
      <c r="F49" s="15">
        <v>2058.035</v>
      </c>
      <c r="G49" s="15">
        <v>2572.349</v>
      </c>
      <c r="H49" s="15">
        <v>2255.234</v>
      </c>
      <c r="I49" s="15">
        <v>1890.122</v>
      </c>
      <c r="J49" s="15">
        <v>1893.36</v>
      </c>
      <c r="K49" s="15">
        <v>2540.72</v>
      </c>
      <c r="L49" s="15">
        <v>2446.349</v>
      </c>
      <c r="M49" s="15">
        <v>2228.135</v>
      </c>
    </row>
    <row r="50" ht="16.5">
      <c r="A50" s="1"/>
    </row>
  </sheetData>
  <sheetProtection/>
  <mergeCells count="4">
    <mergeCell ref="A3:A4"/>
    <mergeCell ref="B3:M3"/>
    <mergeCell ref="A2:M2"/>
    <mergeCell ref="A1:M1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rowBreaks count="2" manualBreakCount="2">
    <brk id="8" max="255" man="1"/>
    <brk id="32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M50"/>
  <sheetViews>
    <sheetView zoomScale="90" zoomScaleNormal="90" zoomScaleSheetLayoutView="75" zoomScalePageLayoutView="0" workbookViewId="0" topLeftCell="A1">
      <selection activeCell="A1" sqref="A1:M1"/>
    </sheetView>
  </sheetViews>
  <sheetFormatPr defaultColWidth="9.00390625" defaultRowHeight="12.75"/>
  <cols>
    <col min="1" max="1" width="40.75390625" style="8" customWidth="1"/>
    <col min="2" max="2" width="10.25390625" style="1" customWidth="1"/>
    <col min="3" max="16384" width="9.125" style="1" customWidth="1"/>
  </cols>
  <sheetData>
    <row r="1" spans="1:13" ht="48.75" customHeight="1">
      <c r="A1" s="33" t="s">
        <v>30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16.5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46"/>
      <c r="M2" s="46"/>
    </row>
    <row r="3" spans="1:13" ht="16.5">
      <c r="A3" s="35"/>
      <c r="B3" s="36">
        <v>2003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8"/>
    </row>
    <row r="4" spans="1:13" ht="16.5">
      <c r="A4" s="35"/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25</v>
      </c>
      <c r="H4" s="3" t="s">
        <v>26</v>
      </c>
      <c r="I4" s="3" t="s">
        <v>6</v>
      </c>
      <c r="J4" s="3" t="s">
        <v>7</v>
      </c>
      <c r="K4" s="3" t="s">
        <v>8</v>
      </c>
      <c r="L4" s="3" t="s">
        <v>9</v>
      </c>
      <c r="M4" s="13" t="s">
        <v>10</v>
      </c>
    </row>
    <row r="5" spans="1:13" ht="16.5">
      <c r="A5" s="2" t="s">
        <v>11</v>
      </c>
      <c r="B5" s="14">
        <v>141041.74</v>
      </c>
      <c r="C5" s="14">
        <v>147317.335</v>
      </c>
      <c r="D5" s="14">
        <v>153861.595</v>
      </c>
      <c r="E5" s="14">
        <v>155230.188</v>
      </c>
      <c r="F5" s="14">
        <v>166649.765</v>
      </c>
      <c r="G5" s="14">
        <v>266256.68</v>
      </c>
      <c r="H5" s="14">
        <v>260280.87900000002</v>
      </c>
      <c r="I5" s="14">
        <v>259596.222</v>
      </c>
      <c r="J5" s="14">
        <v>264469.45800000004</v>
      </c>
      <c r="K5" s="14">
        <v>267207.65800000005</v>
      </c>
      <c r="L5" s="14">
        <v>265893.502</v>
      </c>
      <c r="M5" s="14">
        <v>242452.983</v>
      </c>
    </row>
    <row r="6" spans="1:13" ht="16.5">
      <c r="A6" s="4" t="s">
        <v>12</v>
      </c>
      <c r="B6" s="14">
        <v>71371.044</v>
      </c>
      <c r="C6" s="14">
        <v>76329.106</v>
      </c>
      <c r="D6" s="14">
        <v>79493.799</v>
      </c>
      <c r="E6" s="14">
        <v>87227.22499999999</v>
      </c>
      <c r="F6" s="14">
        <v>87815.94200000001</v>
      </c>
      <c r="G6" s="14">
        <v>88208.626</v>
      </c>
      <c r="H6" s="14">
        <v>86882.58099999999</v>
      </c>
      <c r="I6" s="14">
        <v>92034.75400000002</v>
      </c>
      <c r="J6" s="14">
        <v>94311.61200000001</v>
      </c>
      <c r="K6" s="14">
        <v>101117.57800000001</v>
      </c>
      <c r="L6" s="14">
        <v>102943.92099999999</v>
      </c>
      <c r="M6" s="14">
        <v>117752.435</v>
      </c>
    </row>
    <row r="7" spans="1:13" ht="16.5">
      <c r="A7" s="4" t="s">
        <v>13</v>
      </c>
      <c r="B7" s="14">
        <v>69670.696</v>
      </c>
      <c r="C7" s="14">
        <v>70988.22899999999</v>
      </c>
      <c r="D7" s="14">
        <v>74367.796</v>
      </c>
      <c r="E7" s="14">
        <v>68002.963</v>
      </c>
      <c r="F7" s="14">
        <v>78833.823</v>
      </c>
      <c r="G7" s="14">
        <v>178048.05399999997</v>
      </c>
      <c r="H7" s="14">
        <v>173398.298</v>
      </c>
      <c r="I7" s="14">
        <v>167561.468</v>
      </c>
      <c r="J7" s="14">
        <v>170157.84600000002</v>
      </c>
      <c r="K7" s="14">
        <v>166090.08</v>
      </c>
      <c r="L7" s="14">
        <v>162949.581</v>
      </c>
      <c r="M7" s="14">
        <v>124700.54800000001</v>
      </c>
    </row>
    <row r="8" spans="1:13" ht="16.5">
      <c r="A8" s="2" t="s">
        <v>14</v>
      </c>
      <c r="B8" s="14">
        <v>121338.00899999999</v>
      </c>
      <c r="C8" s="14">
        <v>125833.35</v>
      </c>
      <c r="D8" s="14">
        <v>130386.43100000001</v>
      </c>
      <c r="E8" s="14">
        <v>129328.90699999999</v>
      </c>
      <c r="F8" s="14">
        <v>137425.07200000001</v>
      </c>
      <c r="G8" s="14">
        <v>140993.11599999998</v>
      </c>
      <c r="H8" s="14">
        <v>139259.479</v>
      </c>
      <c r="I8" s="14">
        <v>138646.017</v>
      </c>
      <c r="J8" s="14">
        <v>143082.98200000002</v>
      </c>
      <c r="K8" s="14">
        <v>156839.204</v>
      </c>
      <c r="L8" s="14">
        <v>160893.755</v>
      </c>
      <c r="M8" s="14">
        <v>166689.441</v>
      </c>
    </row>
    <row r="9" spans="1:13" ht="16.5">
      <c r="A9" s="4" t="s">
        <v>12</v>
      </c>
      <c r="B9" s="14">
        <v>66570.667</v>
      </c>
      <c r="C9" s="14">
        <v>70942.75</v>
      </c>
      <c r="D9" s="14">
        <v>73956.736</v>
      </c>
      <c r="E9" s="14">
        <v>81494.74</v>
      </c>
      <c r="F9" s="14">
        <v>81288.255</v>
      </c>
      <c r="G9" s="14">
        <v>79481.89</v>
      </c>
      <c r="H9" s="14">
        <v>77599.6</v>
      </c>
      <c r="I9" s="14">
        <v>83375.06700000001</v>
      </c>
      <c r="J9" s="14">
        <v>85489.23800000001</v>
      </c>
      <c r="K9" s="14">
        <v>91492.375</v>
      </c>
      <c r="L9" s="14">
        <v>93820.80099999999</v>
      </c>
      <c r="M9" s="14">
        <v>105669.144</v>
      </c>
    </row>
    <row r="10" spans="1:13" ht="16.5">
      <c r="A10" s="6" t="s">
        <v>15</v>
      </c>
      <c r="B10" s="15">
        <v>29556.805</v>
      </c>
      <c r="C10" s="15">
        <v>32731.971</v>
      </c>
      <c r="D10" s="15">
        <v>34160.048</v>
      </c>
      <c r="E10" s="15">
        <v>34834.249</v>
      </c>
      <c r="F10" s="15">
        <v>33932.667</v>
      </c>
      <c r="G10" s="15">
        <v>36829.865</v>
      </c>
      <c r="H10" s="15">
        <v>34962.594</v>
      </c>
      <c r="I10" s="15">
        <v>37860.446</v>
      </c>
      <c r="J10" s="15">
        <v>36055.252</v>
      </c>
      <c r="K10" s="15">
        <v>39072.865</v>
      </c>
      <c r="L10" s="15">
        <v>42934.209</v>
      </c>
      <c r="M10" s="15">
        <v>60589.756</v>
      </c>
    </row>
    <row r="11" spans="1:13" s="5" customFormat="1" ht="17.25">
      <c r="A11" s="6" t="s">
        <v>16</v>
      </c>
      <c r="B11" s="15">
        <v>9.585</v>
      </c>
      <c r="C11" s="15">
        <v>39.585</v>
      </c>
      <c r="D11" s="15">
        <v>46.355</v>
      </c>
      <c r="E11" s="15">
        <v>17.204</v>
      </c>
      <c r="F11" s="15">
        <v>1604.283</v>
      </c>
      <c r="G11" s="15">
        <v>17.405</v>
      </c>
      <c r="H11" s="15">
        <v>17.405</v>
      </c>
      <c r="I11" s="15">
        <v>16.664</v>
      </c>
      <c r="J11" s="15">
        <v>15.982</v>
      </c>
      <c r="K11" s="15">
        <v>15.982</v>
      </c>
      <c r="L11" s="15">
        <v>18.263</v>
      </c>
      <c r="M11" s="15">
        <v>32.223</v>
      </c>
    </row>
    <row r="12" spans="1:13" s="5" customFormat="1" ht="17.25">
      <c r="A12" s="6" t="s">
        <v>17</v>
      </c>
      <c r="B12" s="15">
        <v>23671.134</v>
      </c>
      <c r="C12" s="15">
        <v>23898.172</v>
      </c>
      <c r="D12" s="15">
        <v>25484.994000000002</v>
      </c>
      <c r="E12" s="15">
        <v>26186.570999999996</v>
      </c>
      <c r="F12" s="15">
        <v>26638.402</v>
      </c>
      <c r="G12" s="15">
        <v>26106.552000000003</v>
      </c>
      <c r="H12" s="15">
        <v>25575.836</v>
      </c>
      <c r="I12" s="15">
        <v>25362.629</v>
      </c>
      <c r="J12" s="15">
        <v>22427.072</v>
      </c>
      <c r="K12" s="15">
        <v>24414.629</v>
      </c>
      <c r="L12" s="15">
        <v>25469.656000000003</v>
      </c>
      <c r="M12" s="15">
        <v>24884.852</v>
      </c>
    </row>
    <row r="13" spans="1:13" s="5" customFormat="1" ht="17.25">
      <c r="A13" s="7" t="s">
        <v>21</v>
      </c>
      <c r="B13" s="16">
        <v>410.871</v>
      </c>
      <c r="C13" s="16">
        <v>411.356</v>
      </c>
      <c r="D13" s="16">
        <v>410</v>
      </c>
      <c r="E13" s="16">
        <v>495</v>
      </c>
      <c r="F13" s="16">
        <v>707</v>
      </c>
      <c r="G13" s="16">
        <v>2167.916</v>
      </c>
      <c r="H13" s="16">
        <v>1483.969</v>
      </c>
      <c r="I13" s="16">
        <v>1483.969</v>
      </c>
      <c r="J13" s="16">
        <v>1483.469</v>
      </c>
      <c r="K13" s="16">
        <v>1483.969</v>
      </c>
      <c r="L13" s="16">
        <v>1468.161</v>
      </c>
      <c r="M13" s="16">
        <v>1659.899</v>
      </c>
    </row>
    <row r="14" spans="1:13" ht="16.5">
      <c r="A14" s="7" t="s">
        <v>22</v>
      </c>
      <c r="B14" s="16">
        <v>309.791</v>
      </c>
      <c r="C14" s="16">
        <v>280.781</v>
      </c>
      <c r="D14" s="16">
        <v>279.468</v>
      </c>
      <c r="E14" s="16">
        <v>218.077</v>
      </c>
      <c r="F14" s="16">
        <v>311.59</v>
      </c>
      <c r="G14" s="16">
        <v>227.561</v>
      </c>
      <c r="H14" s="16">
        <v>94.14</v>
      </c>
      <c r="I14" s="16">
        <v>110.15</v>
      </c>
      <c r="J14" s="16">
        <v>300.521</v>
      </c>
      <c r="K14" s="16">
        <v>307.317</v>
      </c>
      <c r="L14" s="16">
        <v>299.317</v>
      </c>
      <c r="M14" s="16">
        <v>388.145</v>
      </c>
    </row>
    <row r="15" spans="1:13" ht="16.5">
      <c r="A15" s="7" t="s">
        <v>23</v>
      </c>
      <c r="B15" s="16">
        <v>124.917</v>
      </c>
      <c r="C15" s="16">
        <v>178.18</v>
      </c>
      <c r="D15" s="16">
        <v>190.421</v>
      </c>
      <c r="E15" s="16">
        <v>844.856</v>
      </c>
      <c r="F15" s="16">
        <v>975.694</v>
      </c>
      <c r="G15" s="16">
        <v>1026.476</v>
      </c>
      <c r="H15" s="16">
        <v>1319.465</v>
      </c>
      <c r="I15" s="16">
        <v>1939.134</v>
      </c>
      <c r="J15" s="16">
        <v>2058.344</v>
      </c>
      <c r="K15" s="16">
        <v>2006.294</v>
      </c>
      <c r="L15" s="16">
        <v>2110.194</v>
      </c>
      <c r="M15" s="16">
        <v>743.994</v>
      </c>
    </row>
    <row r="16" spans="1:13" ht="16.5">
      <c r="A16" s="7" t="s">
        <v>24</v>
      </c>
      <c r="B16" s="16">
        <v>4873.983</v>
      </c>
      <c r="C16" s="16">
        <v>5019.983</v>
      </c>
      <c r="D16" s="16">
        <v>5631.366</v>
      </c>
      <c r="E16" s="16">
        <v>5659.396</v>
      </c>
      <c r="F16" s="16">
        <v>5674.876</v>
      </c>
      <c r="G16" s="16">
        <v>5815.577</v>
      </c>
      <c r="H16" s="16">
        <v>5810.605</v>
      </c>
      <c r="I16" s="16">
        <v>5793.016</v>
      </c>
      <c r="J16" s="16">
        <v>5890.953</v>
      </c>
      <c r="K16" s="16">
        <v>7908.953</v>
      </c>
      <c r="L16" s="16">
        <v>8928.199</v>
      </c>
      <c r="M16" s="16">
        <v>9463.162</v>
      </c>
    </row>
    <row r="17" spans="1:13" ht="16.5">
      <c r="A17" s="7" t="s">
        <v>18</v>
      </c>
      <c r="B17" s="16">
        <v>17951.572</v>
      </c>
      <c r="C17" s="16">
        <v>18007.872</v>
      </c>
      <c r="D17" s="16">
        <v>18973.739</v>
      </c>
      <c r="E17" s="16">
        <v>18969.242</v>
      </c>
      <c r="F17" s="16">
        <v>18969.242</v>
      </c>
      <c r="G17" s="16">
        <v>16869.022</v>
      </c>
      <c r="H17" s="16">
        <v>16867.657</v>
      </c>
      <c r="I17" s="16">
        <v>16036.36</v>
      </c>
      <c r="J17" s="16">
        <v>12693.785</v>
      </c>
      <c r="K17" s="16">
        <v>12708.096</v>
      </c>
      <c r="L17" s="16">
        <v>12663.785</v>
      </c>
      <c r="M17" s="16">
        <v>12629.652</v>
      </c>
    </row>
    <row r="18" spans="1:13" ht="16.5">
      <c r="A18" s="6" t="s">
        <v>19</v>
      </c>
      <c r="B18" s="15">
        <v>13333.143</v>
      </c>
      <c r="C18" s="15">
        <v>14273.022</v>
      </c>
      <c r="D18" s="15">
        <v>14265.339</v>
      </c>
      <c r="E18" s="15">
        <v>20456.716</v>
      </c>
      <c r="F18" s="15">
        <v>19112.903</v>
      </c>
      <c r="G18" s="15">
        <v>16528.068</v>
      </c>
      <c r="H18" s="15">
        <v>17043.765</v>
      </c>
      <c r="I18" s="15">
        <v>20135.328</v>
      </c>
      <c r="J18" s="15">
        <v>26990.932</v>
      </c>
      <c r="K18" s="15">
        <v>27988.899</v>
      </c>
      <c r="L18" s="15">
        <v>25398.673</v>
      </c>
      <c r="M18" s="15">
        <v>20162.313</v>
      </c>
    </row>
    <row r="19" spans="1:13" ht="16.5">
      <c r="A19" s="4" t="s">
        <v>13</v>
      </c>
      <c r="B19" s="14">
        <v>54767.342</v>
      </c>
      <c r="C19" s="14">
        <v>54890.6</v>
      </c>
      <c r="D19" s="14">
        <v>56429.695</v>
      </c>
      <c r="E19" s="14">
        <v>47834.167</v>
      </c>
      <c r="F19" s="14">
        <v>56136.817</v>
      </c>
      <c r="G19" s="14">
        <v>61511.225999999995</v>
      </c>
      <c r="H19" s="14">
        <v>61659.879</v>
      </c>
      <c r="I19" s="14">
        <v>55270.95</v>
      </c>
      <c r="J19" s="14">
        <v>57593.744</v>
      </c>
      <c r="K19" s="14">
        <v>65346.829000000005</v>
      </c>
      <c r="L19" s="14">
        <v>67072.954</v>
      </c>
      <c r="M19" s="14">
        <v>61020.297000000006</v>
      </c>
    </row>
    <row r="20" spans="1:13" s="5" customFormat="1" ht="17.25">
      <c r="A20" s="6" t="s">
        <v>15</v>
      </c>
      <c r="B20" s="15">
        <v>44924.565</v>
      </c>
      <c r="C20" s="15">
        <v>45085.85</v>
      </c>
      <c r="D20" s="15">
        <v>43921.482</v>
      </c>
      <c r="E20" s="15">
        <v>36933.974</v>
      </c>
      <c r="F20" s="15">
        <v>44702.049</v>
      </c>
      <c r="G20" s="15">
        <v>48306.258</v>
      </c>
      <c r="H20" s="15">
        <v>47738.932</v>
      </c>
      <c r="I20" s="15">
        <v>43651.185</v>
      </c>
      <c r="J20" s="15">
        <v>41894.2</v>
      </c>
      <c r="K20" s="15">
        <v>51220.98</v>
      </c>
      <c r="L20" s="15">
        <v>51656.92</v>
      </c>
      <c r="M20" s="15">
        <v>45047.675</v>
      </c>
    </row>
    <row r="21" spans="1:13" ht="16.5">
      <c r="A21" s="6" t="s">
        <v>16</v>
      </c>
      <c r="B21" s="15">
        <v>0</v>
      </c>
      <c r="C21" s="15">
        <v>3.068</v>
      </c>
      <c r="D21" s="15">
        <v>0</v>
      </c>
      <c r="E21" s="15">
        <v>0</v>
      </c>
      <c r="F21" s="15">
        <v>0</v>
      </c>
      <c r="G21" s="15">
        <v>9.27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</row>
    <row r="22" spans="1:13" s="5" customFormat="1" ht="17.25">
      <c r="A22" s="6" t="s">
        <v>17</v>
      </c>
      <c r="B22" s="15">
        <v>4156.791</v>
      </c>
      <c r="C22" s="15">
        <v>4319.576999999999</v>
      </c>
      <c r="D22" s="15">
        <v>2773.005</v>
      </c>
      <c r="E22" s="15">
        <v>2502.598</v>
      </c>
      <c r="F22" s="15">
        <v>2973.777</v>
      </c>
      <c r="G22" s="15">
        <v>2256.221</v>
      </c>
      <c r="H22" s="15">
        <v>2255.4489999999996</v>
      </c>
      <c r="I22" s="15">
        <v>2246.5640000000003</v>
      </c>
      <c r="J22" s="15">
        <v>2249.6540000000005</v>
      </c>
      <c r="K22" s="15">
        <v>2197.8</v>
      </c>
      <c r="L22" s="15">
        <v>4744.823</v>
      </c>
      <c r="M22" s="15">
        <v>5371.938</v>
      </c>
    </row>
    <row r="23" spans="1:13" s="5" customFormat="1" ht="17.25">
      <c r="A23" s="7" t="s">
        <v>21</v>
      </c>
      <c r="B23" s="17">
        <v>23.855</v>
      </c>
      <c r="C23" s="17">
        <v>24.272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</row>
    <row r="24" spans="1:13" s="5" customFormat="1" ht="17.25">
      <c r="A24" s="7" t="s">
        <v>22</v>
      </c>
      <c r="B24" s="17">
        <v>424.97</v>
      </c>
      <c r="C24" s="17">
        <v>429.52</v>
      </c>
      <c r="D24" s="17">
        <v>431.34</v>
      </c>
      <c r="E24" s="17">
        <v>123.6</v>
      </c>
      <c r="F24" s="17">
        <v>250.732</v>
      </c>
      <c r="G24" s="17">
        <v>0</v>
      </c>
      <c r="H24" s="17">
        <v>0</v>
      </c>
      <c r="I24" s="17">
        <v>0</v>
      </c>
      <c r="J24" s="17">
        <v>0</v>
      </c>
      <c r="K24" s="17">
        <v>9.163</v>
      </c>
      <c r="L24" s="17">
        <v>8.883</v>
      </c>
      <c r="M24" s="17">
        <v>60.298</v>
      </c>
    </row>
    <row r="25" spans="1:13" ht="16.5">
      <c r="A25" s="7" t="s">
        <v>23</v>
      </c>
      <c r="B25" s="17">
        <v>91.065</v>
      </c>
      <c r="C25" s="17">
        <v>92.04</v>
      </c>
      <c r="D25" s="17">
        <v>92.43</v>
      </c>
      <c r="E25" s="17">
        <v>95.79</v>
      </c>
      <c r="F25" s="17">
        <v>133</v>
      </c>
      <c r="G25" s="17">
        <v>133.384</v>
      </c>
      <c r="H25" s="17">
        <v>133.452</v>
      </c>
      <c r="I25" s="17">
        <v>125.116</v>
      </c>
      <c r="J25" s="17">
        <v>125.116</v>
      </c>
      <c r="K25" s="17">
        <v>91.632</v>
      </c>
      <c r="L25" s="17">
        <v>89.7</v>
      </c>
      <c r="M25" s="17">
        <v>88.695</v>
      </c>
    </row>
    <row r="26" spans="1:13" ht="16.5">
      <c r="A26" s="7" t="s">
        <v>24</v>
      </c>
      <c r="B26" s="17">
        <v>3581.551</v>
      </c>
      <c r="C26" s="17">
        <v>2595.528</v>
      </c>
      <c r="D26" s="17">
        <v>1066.026</v>
      </c>
      <c r="E26" s="17">
        <v>1130.983</v>
      </c>
      <c r="F26" s="17">
        <v>1439.983</v>
      </c>
      <c r="G26" s="17">
        <v>976.483</v>
      </c>
      <c r="H26" s="17">
        <v>976.737</v>
      </c>
      <c r="I26" s="17">
        <v>976.484</v>
      </c>
      <c r="J26" s="17">
        <v>976.484</v>
      </c>
      <c r="K26" s="17">
        <v>965.232</v>
      </c>
      <c r="L26" s="17">
        <v>943.141</v>
      </c>
      <c r="M26" s="17">
        <v>1232.901</v>
      </c>
    </row>
    <row r="27" spans="1:13" ht="16.5">
      <c r="A27" s="7" t="s">
        <v>18</v>
      </c>
      <c r="B27" s="17">
        <v>35.35</v>
      </c>
      <c r="C27" s="17">
        <v>1178.217</v>
      </c>
      <c r="D27" s="17">
        <v>1183.209</v>
      </c>
      <c r="E27" s="17">
        <v>1152.225</v>
      </c>
      <c r="F27" s="17">
        <v>1150.062</v>
      </c>
      <c r="G27" s="17">
        <v>1146.354</v>
      </c>
      <c r="H27" s="17">
        <v>1145.26</v>
      </c>
      <c r="I27" s="17">
        <v>1144.964</v>
      </c>
      <c r="J27" s="17">
        <v>1148.054</v>
      </c>
      <c r="K27" s="17">
        <v>1131.773</v>
      </c>
      <c r="L27" s="17">
        <v>3703.099</v>
      </c>
      <c r="M27" s="17">
        <v>3990.044</v>
      </c>
    </row>
    <row r="28" spans="1:13" ht="16.5">
      <c r="A28" s="6" t="s">
        <v>19</v>
      </c>
      <c r="B28" s="15">
        <v>5685.986</v>
      </c>
      <c r="C28" s="15">
        <v>5482.105</v>
      </c>
      <c r="D28" s="15">
        <v>9735.208</v>
      </c>
      <c r="E28" s="15">
        <v>8397.595</v>
      </c>
      <c r="F28" s="15">
        <v>8460.991</v>
      </c>
      <c r="G28" s="15">
        <v>10939.477</v>
      </c>
      <c r="H28" s="15">
        <v>11665.498</v>
      </c>
      <c r="I28" s="15">
        <v>9373.201</v>
      </c>
      <c r="J28" s="15">
        <v>13449.89</v>
      </c>
      <c r="K28" s="15">
        <v>11928.049</v>
      </c>
      <c r="L28" s="15">
        <v>10671.211</v>
      </c>
      <c r="M28" s="15">
        <v>10600.684</v>
      </c>
    </row>
    <row r="29" spans="1:13" ht="16.5">
      <c r="A29" s="2" t="s">
        <v>20</v>
      </c>
      <c r="B29" s="14">
        <v>19703.731000000003</v>
      </c>
      <c r="C29" s="14">
        <v>21483.985</v>
      </c>
      <c r="D29" s="14">
        <v>23475.163999999997</v>
      </c>
      <c r="E29" s="14">
        <v>25901.281000000003</v>
      </c>
      <c r="F29" s="14">
        <v>29224.693000000007</v>
      </c>
      <c r="G29" s="14">
        <v>125263.56399999998</v>
      </c>
      <c r="H29" s="14">
        <v>121021.4</v>
      </c>
      <c r="I29" s="14">
        <v>120950.205</v>
      </c>
      <c r="J29" s="14">
        <v>121386.47600000001</v>
      </c>
      <c r="K29" s="14">
        <v>110368.454</v>
      </c>
      <c r="L29" s="14">
        <v>104999.747</v>
      </c>
      <c r="M29" s="14">
        <v>75763.542</v>
      </c>
    </row>
    <row r="30" spans="1:13" ht="16.5">
      <c r="A30" s="4" t="s">
        <v>12</v>
      </c>
      <c r="B30" s="14">
        <v>4800.377</v>
      </c>
      <c r="C30" s="14">
        <v>5386.356</v>
      </c>
      <c r="D30" s="14">
        <v>5537.063</v>
      </c>
      <c r="E30" s="14">
        <v>5732.485000000001</v>
      </c>
      <c r="F30" s="14">
        <v>6527.687</v>
      </c>
      <c r="G30" s="14">
        <v>8726.736</v>
      </c>
      <c r="H30" s="14">
        <v>9282.981000000002</v>
      </c>
      <c r="I30" s="14">
        <v>8659.687</v>
      </c>
      <c r="J30" s="14">
        <v>8822.374000000002</v>
      </c>
      <c r="K30" s="14">
        <v>9625.203000000001</v>
      </c>
      <c r="L30" s="14">
        <v>9123.12</v>
      </c>
      <c r="M30" s="14">
        <v>12083.290999999997</v>
      </c>
    </row>
    <row r="31" spans="1:13" s="5" customFormat="1" ht="17.25">
      <c r="A31" s="6" t="s">
        <v>15</v>
      </c>
      <c r="B31" s="15">
        <v>179.734</v>
      </c>
      <c r="C31" s="15">
        <v>437.22</v>
      </c>
      <c r="D31" s="15">
        <v>239.997</v>
      </c>
      <c r="E31" s="15">
        <v>210.982</v>
      </c>
      <c r="F31" s="15">
        <v>193.181</v>
      </c>
      <c r="G31" s="15">
        <v>303.734</v>
      </c>
      <c r="H31" s="15">
        <v>745.587</v>
      </c>
      <c r="I31" s="15">
        <v>156.173</v>
      </c>
      <c r="J31" s="15">
        <v>264.245</v>
      </c>
      <c r="K31" s="15">
        <v>375.635</v>
      </c>
      <c r="L31" s="15">
        <v>349.195</v>
      </c>
      <c r="M31" s="15">
        <v>561.749</v>
      </c>
    </row>
    <row r="32" spans="1:13" ht="16.5">
      <c r="A32" s="6" t="s">
        <v>16</v>
      </c>
      <c r="B32" s="15">
        <v>3069.588</v>
      </c>
      <c r="C32" s="15">
        <v>3244.968</v>
      </c>
      <c r="D32" s="15">
        <v>3225.435</v>
      </c>
      <c r="E32" s="15">
        <v>3207.261</v>
      </c>
      <c r="F32" s="15">
        <v>3883.289</v>
      </c>
      <c r="G32" s="15">
        <v>4473.211</v>
      </c>
      <c r="H32" s="15">
        <v>4547.746</v>
      </c>
      <c r="I32" s="15">
        <v>4447.869</v>
      </c>
      <c r="J32" s="15">
        <v>4637.533</v>
      </c>
      <c r="K32" s="15">
        <v>5377.961</v>
      </c>
      <c r="L32" s="15">
        <v>4627.149</v>
      </c>
      <c r="M32" s="15">
        <v>5161.7</v>
      </c>
    </row>
    <row r="33" spans="1:13" ht="16.5">
      <c r="A33" s="6" t="s">
        <v>17</v>
      </c>
      <c r="B33" s="15">
        <v>1550.179</v>
      </c>
      <c r="C33" s="15">
        <v>1703.292</v>
      </c>
      <c r="D33" s="15">
        <v>2070.755</v>
      </c>
      <c r="E33" s="15">
        <v>2312.813</v>
      </c>
      <c r="F33" s="15">
        <v>2450.0429999999997</v>
      </c>
      <c r="G33" s="15">
        <v>3948.616</v>
      </c>
      <c r="H33" s="15">
        <v>3988.474</v>
      </c>
      <c r="I33" s="15">
        <v>4054.471</v>
      </c>
      <c r="J33" s="15">
        <v>3919.422</v>
      </c>
      <c r="K33" s="15">
        <v>3869.989</v>
      </c>
      <c r="L33" s="15">
        <v>4145.558</v>
      </c>
      <c r="M33" s="15">
        <v>6358.593999999999</v>
      </c>
    </row>
    <row r="34" spans="1:13" ht="16.5">
      <c r="A34" s="7" t="s">
        <v>21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645.857</v>
      </c>
      <c r="H34" s="17">
        <v>594.853</v>
      </c>
      <c r="I34" s="17">
        <v>530.389</v>
      </c>
      <c r="J34" s="17">
        <v>527.489</v>
      </c>
      <c r="K34" s="17">
        <v>468.49</v>
      </c>
      <c r="L34" s="17">
        <v>467.59</v>
      </c>
      <c r="M34" s="17">
        <v>509.522</v>
      </c>
    </row>
    <row r="35" spans="1:13" s="5" customFormat="1" ht="17.25">
      <c r="A35" s="7" t="s">
        <v>22</v>
      </c>
      <c r="B35" s="17">
        <v>7.925</v>
      </c>
      <c r="C35" s="17">
        <v>10.425</v>
      </c>
      <c r="D35" s="17">
        <v>14.125</v>
      </c>
      <c r="E35" s="17">
        <v>14.93</v>
      </c>
      <c r="F35" s="17">
        <v>14.93</v>
      </c>
      <c r="G35" s="17">
        <v>17.93</v>
      </c>
      <c r="H35" s="17">
        <v>15.82</v>
      </c>
      <c r="I35" s="17">
        <v>15.82</v>
      </c>
      <c r="J35" s="17">
        <v>51.5</v>
      </c>
      <c r="K35" s="17">
        <v>12.53</v>
      </c>
      <c r="L35" s="17">
        <v>12.53</v>
      </c>
      <c r="M35" s="17">
        <v>12.303</v>
      </c>
    </row>
    <row r="36" spans="1:13" s="5" customFormat="1" ht="17.25">
      <c r="A36" s="7" t="s">
        <v>23</v>
      </c>
      <c r="B36" s="17">
        <v>329.608</v>
      </c>
      <c r="C36" s="17">
        <v>420.471</v>
      </c>
      <c r="D36" s="17">
        <v>395.884</v>
      </c>
      <c r="E36" s="17">
        <v>473.051</v>
      </c>
      <c r="F36" s="17">
        <v>346.363</v>
      </c>
      <c r="G36" s="17">
        <v>444.08</v>
      </c>
      <c r="H36" s="17">
        <v>474.741</v>
      </c>
      <c r="I36" s="17">
        <v>470.338</v>
      </c>
      <c r="J36" s="17">
        <v>497.836</v>
      </c>
      <c r="K36" s="17">
        <v>478.85</v>
      </c>
      <c r="L36" s="17">
        <v>535.167</v>
      </c>
      <c r="M36" s="17">
        <v>494.826</v>
      </c>
    </row>
    <row r="37" spans="1:13" s="5" customFormat="1" ht="17.25">
      <c r="A37" s="7" t="s">
        <v>24</v>
      </c>
      <c r="B37" s="17">
        <v>251.839</v>
      </c>
      <c r="C37" s="17">
        <v>188.47</v>
      </c>
      <c r="D37" s="17">
        <v>450.307</v>
      </c>
      <c r="E37" s="17">
        <v>480.402</v>
      </c>
      <c r="F37" s="17">
        <v>612.411</v>
      </c>
      <c r="G37" s="17">
        <v>724.204</v>
      </c>
      <c r="H37" s="17">
        <v>729.551</v>
      </c>
      <c r="I37" s="17">
        <v>775.792</v>
      </c>
      <c r="J37" s="17">
        <v>569.82</v>
      </c>
      <c r="K37" s="17">
        <v>582.05</v>
      </c>
      <c r="L37" s="17">
        <v>642.48</v>
      </c>
      <c r="M37" s="17">
        <v>794.186</v>
      </c>
    </row>
    <row r="38" spans="1:13" ht="16.5">
      <c r="A38" s="7" t="s">
        <v>18</v>
      </c>
      <c r="B38" s="17">
        <v>960.807</v>
      </c>
      <c r="C38" s="17">
        <v>1083.926</v>
      </c>
      <c r="D38" s="17">
        <v>1210.439</v>
      </c>
      <c r="E38" s="17">
        <v>1344.43</v>
      </c>
      <c r="F38" s="17">
        <v>1476.339</v>
      </c>
      <c r="G38" s="17">
        <v>2116.545</v>
      </c>
      <c r="H38" s="17">
        <v>2173.509</v>
      </c>
      <c r="I38" s="17">
        <v>2262.132</v>
      </c>
      <c r="J38" s="17">
        <v>2272.777</v>
      </c>
      <c r="K38" s="17">
        <v>2328.069</v>
      </c>
      <c r="L38" s="17">
        <v>2487.791</v>
      </c>
      <c r="M38" s="17">
        <v>4547.757</v>
      </c>
    </row>
    <row r="39" spans="1:13" ht="16.5">
      <c r="A39" s="6" t="s">
        <v>19</v>
      </c>
      <c r="B39" s="15">
        <v>0.876</v>
      </c>
      <c r="C39" s="15">
        <v>0.876</v>
      </c>
      <c r="D39" s="15">
        <v>0.876</v>
      </c>
      <c r="E39" s="15">
        <v>1.429</v>
      </c>
      <c r="F39" s="15">
        <v>1.174</v>
      </c>
      <c r="G39" s="15">
        <v>1.175</v>
      </c>
      <c r="H39" s="15">
        <v>1.174</v>
      </c>
      <c r="I39" s="15">
        <v>1.174</v>
      </c>
      <c r="J39" s="15">
        <v>1.174</v>
      </c>
      <c r="K39" s="15">
        <v>1.618</v>
      </c>
      <c r="L39" s="15">
        <v>1.218</v>
      </c>
      <c r="M39" s="15">
        <v>1.248</v>
      </c>
    </row>
    <row r="40" spans="1:13" ht="16.5">
      <c r="A40" s="4" t="s">
        <v>13</v>
      </c>
      <c r="B40" s="14">
        <v>14903.354000000003</v>
      </c>
      <c r="C40" s="14">
        <v>16097.629</v>
      </c>
      <c r="D40" s="14">
        <v>17938.101</v>
      </c>
      <c r="E40" s="14">
        <v>20168.796000000002</v>
      </c>
      <c r="F40" s="14">
        <v>22697.006000000005</v>
      </c>
      <c r="G40" s="14">
        <v>116536.82799999998</v>
      </c>
      <c r="H40" s="14">
        <v>111738.419</v>
      </c>
      <c r="I40" s="14">
        <v>112290.518</v>
      </c>
      <c r="J40" s="14">
        <v>112564.10200000001</v>
      </c>
      <c r="K40" s="14">
        <v>100743.251</v>
      </c>
      <c r="L40" s="14">
        <v>95876.62700000001</v>
      </c>
      <c r="M40" s="14">
        <v>63680.251000000004</v>
      </c>
    </row>
    <row r="41" spans="1:13" ht="16.5">
      <c r="A41" s="6" t="s">
        <v>15</v>
      </c>
      <c r="B41" s="15">
        <v>931.972</v>
      </c>
      <c r="C41" s="15">
        <v>953.998</v>
      </c>
      <c r="D41" s="15">
        <v>1124.551</v>
      </c>
      <c r="E41" s="15">
        <v>1097.852</v>
      </c>
      <c r="F41" s="15">
        <v>792.487</v>
      </c>
      <c r="G41" s="15">
        <v>1583.905</v>
      </c>
      <c r="H41" s="15">
        <v>1646.638</v>
      </c>
      <c r="I41" s="15">
        <v>1707.983</v>
      </c>
      <c r="J41" s="15">
        <v>1426.667</v>
      </c>
      <c r="K41" s="15">
        <v>1190.804</v>
      </c>
      <c r="L41" s="15">
        <v>1454.138</v>
      </c>
      <c r="M41" s="15">
        <v>1515.651</v>
      </c>
    </row>
    <row r="42" spans="1:13" ht="16.5">
      <c r="A42" s="6" t="s">
        <v>16</v>
      </c>
      <c r="B42" s="15">
        <v>2295.967</v>
      </c>
      <c r="C42" s="15">
        <v>2466.728</v>
      </c>
      <c r="D42" s="15">
        <v>3040.407</v>
      </c>
      <c r="E42" s="15">
        <v>3638.742</v>
      </c>
      <c r="F42" s="15">
        <v>3906.915</v>
      </c>
      <c r="G42" s="15">
        <v>6550.166</v>
      </c>
      <c r="H42" s="15">
        <v>5948.651</v>
      </c>
      <c r="I42" s="15">
        <v>6158.379</v>
      </c>
      <c r="J42" s="15">
        <v>5639.437</v>
      </c>
      <c r="K42" s="15">
        <v>7425.847</v>
      </c>
      <c r="L42" s="15">
        <v>6657.94</v>
      </c>
      <c r="M42" s="15">
        <v>5693.56</v>
      </c>
    </row>
    <row r="43" spans="1:13" ht="16.5">
      <c r="A43" s="6" t="s">
        <v>17</v>
      </c>
      <c r="B43" s="15">
        <v>10962.991000000002</v>
      </c>
      <c r="C43" s="15">
        <v>12006.17</v>
      </c>
      <c r="D43" s="15">
        <v>12976.65</v>
      </c>
      <c r="E43" s="15">
        <v>14606.628</v>
      </c>
      <c r="F43" s="15">
        <v>17269.974000000002</v>
      </c>
      <c r="G43" s="15">
        <v>107494.57699999999</v>
      </c>
      <c r="H43" s="15">
        <v>103100.457</v>
      </c>
      <c r="I43" s="15">
        <v>103305.998</v>
      </c>
      <c r="J43" s="15">
        <v>104507.44600000001</v>
      </c>
      <c r="K43" s="15">
        <v>91008.43400000001</v>
      </c>
      <c r="L43" s="15">
        <v>86737.35100000001</v>
      </c>
      <c r="M43" s="15">
        <v>55516.574</v>
      </c>
    </row>
    <row r="44" spans="1:13" s="5" customFormat="1" ht="17.25">
      <c r="A44" s="7" t="s">
        <v>21</v>
      </c>
      <c r="B44" s="17">
        <v>0.152</v>
      </c>
      <c r="C44" s="17">
        <v>0</v>
      </c>
      <c r="D44" s="17">
        <v>0</v>
      </c>
      <c r="E44" s="17">
        <v>16.023</v>
      </c>
      <c r="F44" s="17">
        <v>16.199</v>
      </c>
      <c r="G44" s="17">
        <v>16.068</v>
      </c>
      <c r="H44" s="17">
        <v>0</v>
      </c>
      <c r="I44" s="17">
        <v>25.328</v>
      </c>
      <c r="J44" s="17">
        <v>890.322</v>
      </c>
      <c r="K44" s="17">
        <v>272.322</v>
      </c>
      <c r="L44" s="17">
        <v>42.727</v>
      </c>
      <c r="M44" s="17">
        <v>33.704</v>
      </c>
    </row>
    <row r="45" spans="1:13" ht="16.5">
      <c r="A45" s="7" t="s">
        <v>22</v>
      </c>
      <c r="B45" s="17">
        <v>398.279</v>
      </c>
      <c r="C45" s="17">
        <v>437.614</v>
      </c>
      <c r="D45" s="17">
        <v>404.324</v>
      </c>
      <c r="E45" s="17">
        <v>346.101</v>
      </c>
      <c r="F45" s="17">
        <v>349.588</v>
      </c>
      <c r="G45" s="17">
        <v>1073.194</v>
      </c>
      <c r="H45" s="17">
        <v>939.99</v>
      </c>
      <c r="I45" s="17">
        <v>911.633</v>
      </c>
      <c r="J45" s="17">
        <v>397.661</v>
      </c>
      <c r="K45" s="17">
        <v>596.854</v>
      </c>
      <c r="L45" s="17">
        <v>404.359</v>
      </c>
      <c r="M45" s="17">
        <v>715.023</v>
      </c>
    </row>
    <row r="46" spans="1:13" s="5" customFormat="1" ht="17.25">
      <c r="A46" s="7" t="s">
        <v>23</v>
      </c>
      <c r="B46" s="17">
        <v>266.884</v>
      </c>
      <c r="C46" s="17">
        <v>267.36</v>
      </c>
      <c r="D46" s="17">
        <v>263.128</v>
      </c>
      <c r="E46" s="17">
        <v>347.855</v>
      </c>
      <c r="F46" s="17">
        <v>472.947</v>
      </c>
      <c r="G46" s="17">
        <v>1118.961</v>
      </c>
      <c r="H46" s="17">
        <v>1139.436</v>
      </c>
      <c r="I46" s="17">
        <v>1066.228</v>
      </c>
      <c r="J46" s="17">
        <v>1129.488</v>
      </c>
      <c r="K46" s="17">
        <v>1029.275</v>
      </c>
      <c r="L46" s="17">
        <v>1032.544</v>
      </c>
      <c r="M46" s="17">
        <v>1232.642</v>
      </c>
    </row>
    <row r="47" spans="1:13" s="5" customFormat="1" ht="17.25">
      <c r="A47" s="7" t="s">
        <v>24</v>
      </c>
      <c r="B47" s="17">
        <v>5528.742</v>
      </c>
      <c r="C47" s="17">
        <v>6234.787</v>
      </c>
      <c r="D47" s="17">
        <v>6801.921</v>
      </c>
      <c r="E47" s="17">
        <v>7344.7</v>
      </c>
      <c r="F47" s="17">
        <v>2371.504</v>
      </c>
      <c r="G47" s="17">
        <v>83420.958</v>
      </c>
      <c r="H47" s="17">
        <v>79185.222</v>
      </c>
      <c r="I47" s="17">
        <v>79094.907</v>
      </c>
      <c r="J47" s="17">
        <v>82951.179</v>
      </c>
      <c r="K47" s="17">
        <v>69950.314</v>
      </c>
      <c r="L47" s="17">
        <v>65628.873</v>
      </c>
      <c r="M47" s="17">
        <v>32005.035</v>
      </c>
    </row>
    <row r="48" spans="1:13" s="5" customFormat="1" ht="17.25">
      <c r="A48" s="7" t="s">
        <v>18</v>
      </c>
      <c r="B48" s="17">
        <v>4768.934</v>
      </c>
      <c r="C48" s="17">
        <v>5066.409</v>
      </c>
      <c r="D48" s="17">
        <v>5507.277</v>
      </c>
      <c r="E48" s="17">
        <v>6551.949</v>
      </c>
      <c r="F48" s="17">
        <v>14059.736</v>
      </c>
      <c r="G48" s="17">
        <v>21865.396</v>
      </c>
      <c r="H48" s="17">
        <v>21835.809</v>
      </c>
      <c r="I48" s="17">
        <v>22207.902</v>
      </c>
      <c r="J48" s="17">
        <v>19138.796</v>
      </c>
      <c r="K48" s="17">
        <v>19159.669</v>
      </c>
      <c r="L48" s="17">
        <v>19628.848</v>
      </c>
      <c r="M48" s="17">
        <v>21530.17</v>
      </c>
    </row>
    <row r="49" spans="1:13" ht="16.5">
      <c r="A49" s="6" t="s">
        <v>19</v>
      </c>
      <c r="B49" s="15">
        <v>712.424</v>
      </c>
      <c r="C49" s="15">
        <v>670.733</v>
      </c>
      <c r="D49" s="15">
        <v>796.493</v>
      </c>
      <c r="E49" s="15">
        <v>825.574</v>
      </c>
      <c r="F49" s="15">
        <v>727.63</v>
      </c>
      <c r="G49" s="15">
        <v>908.18</v>
      </c>
      <c r="H49" s="15">
        <v>1042.673</v>
      </c>
      <c r="I49" s="15">
        <v>1118.158</v>
      </c>
      <c r="J49" s="15">
        <v>990.552</v>
      </c>
      <c r="K49" s="15">
        <v>1118.166</v>
      </c>
      <c r="L49" s="15">
        <v>1027.198</v>
      </c>
      <c r="M49" s="15">
        <v>954.466</v>
      </c>
    </row>
    <row r="50" ht="16.5">
      <c r="A50" s="1"/>
    </row>
  </sheetData>
  <sheetProtection/>
  <mergeCells count="4">
    <mergeCell ref="A1:M1"/>
    <mergeCell ref="A2:M2"/>
    <mergeCell ref="A3:A4"/>
    <mergeCell ref="B3:M3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85" r:id="rId1"/>
  <rowBreaks count="2" manualBreakCount="2">
    <brk id="8" max="255" man="1"/>
    <brk id="30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M50"/>
  <sheetViews>
    <sheetView zoomScale="90" zoomScaleNormal="90" zoomScaleSheetLayoutView="75" zoomScalePageLayoutView="0" workbookViewId="0" topLeftCell="A1">
      <selection activeCell="A1" sqref="A1:M1"/>
    </sheetView>
  </sheetViews>
  <sheetFormatPr defaultColWidth="9.00390625" defaultRowHeight="12.75"/>
  <cols>
    <col min="1" max="1" width="40.75390625" style="8" customWidth="1"/>
    <col min="2" max="2" width="10.25390625" style="1" customWidth="1"/>
    <col min="3" max="16384" width="9.125" style="1" customWidth="1"/>
  </cols>
  <sheetData>
    <row r="1" spans="1:13" ht="48.75" customHeight="1">
      <c r="A1" s="33" t="s">
        <v>30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16.5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46"/>
      <c r="M2" s="46"/>
    </row>
    <row r="3" spans="1:13" ht="16.5">
      <c r="A3" s="35"/>
      <c r="B3" s="36">
        <v>2002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8"/>
    </row>
    <row r="4" spans="1:13" ht="16.5">
      <c r="A4" s="35"/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25</v>
      </c>
      <c r="H4" s="3" t="s">
        <v>26</v>
      </c>
      <c r="I4" s="3" t="s">
        <v>6</v>
      </c>
      <c r="J4" s="3" t="s">
        <v>7</v>
      </c>
      <c r="K4" s="3" t="s">
        <v>8</v>
      </c>
      <c r="L4" s="3" t="s">
        <v>9</v>
      </c>
      <c r="M4" s="13" t="s">
        <v>10</v>
      </c>
    </row>
    <row r="5" spans="1:13" ht="16.5">
      <c r="A5" s="2" t="s">
        <v>11</v>
      </c>
      <c r="B5" s="14">
        <v>115098.98700000001</v>
      </c>
      <c r="C5" s="14">
        <v>115574.323</v>
      </c>
      <c r="D5" s="14">
        <v>126669.04299999999</v>
      </c>
      <c r="E5" s="14">
        <v>122236.707</v>
      </c>
      <c r="F5" s="14">
        <v>132644.329</v>
      </c>
      <c r="G5" s="14">
        <v>139978.00199999998</v>
      </c>
      <c r="H5" s="14">
        <v>154407.836</v>
      </c>
      <c r="I5" s="14">
        <v>161629.24099999998</v>
      </c>
      <c r="J5" s="14">
        <v>137330.684</v>
      </c>
      <c r="K5" s="14">
        <v>137386.88</v>
      </c>
      <c r="L5" s="14">
        <v>149692.182</v>
      </c>
      <c r="M5" s="14">
        <v>147391.99099999998</v>
      </c>
    </row>
    <row r="6" spans="1:13" ht="16.5">
      <c r="A6" s="4" t="s">
        <v>12</v>
      </c>
      <c r="B6" s="14">
        <v>58461.162000000004</v>
      </c>
      <c r="C6" s="14">
        <v>58949.013</v>
      </c>
      <c r="D6" s="14">
        <v>66751.885</v>
      </c>
      <c r="E6" s="14">
        <v>69919.764</v>
      </c>
      <c r="F6" s="14">
        <v>69177.146</v>
      </c>
      <c r="G6" s="14">
        <v>69400.356</v>
      </c>
      <c r="H6" s="14">
        <v>69217.29699999999</v>
      </c>
      <c r="I6" s="14">
        <v>70382.483</v>
      </c>
      <c r="J6" s="14">
        <v>64813.401000000005</v>
      </c>
      <c r="K6" s="14">
        <v>63247.418000000005</v>
      </c>
      <c r="L6" s="14">
        <v>67320.531</v>
      </c>
      <c r="M6" s="14">
        <v>73593.42099999999</v>
      </c>
    </row>
    <row r="7" spans="1:13" ht="16.5">
      <c r="A7" s="4" t="s">
        <v>13</v>
      </c>
      <c r="B7" s="14">
        <v>56637.825000000004</v>
      </c>
      <c r="C7" s="14">
        <v>56625.31</v>
      </c>
      <c r="D7" s="14">
        <v>59917.157999999996</v>
      </c>
      <c r="E7" s="14">
        <v>52316.943</v>
      </c>
      <c r="F7" s="14">
        <v>63467.183</v>
      </c>
      <c r="G7" s="14">
        <v>70577.646</v>
      </c>
      <c r="H7" s="14">
        <v>85190.539</v>
      </c>
      <c r="I7" s="14">
        <v>91246.758</v>
      </c>
      <c r="J7" s="14">
        <v>72517.283</v>
      </c>
      <c r="K7" s="14">
        <v>74139.462</v>
      </c>
      <c r="L7" s="14">
        <v>82371.651</v>
      </c>
      <c r="M7" s="14">
        <v>73798.57</v>
      </c>
    </row>
    <row r="8" spans="1:13" ht="16.5">
      <c r="A8" s="2" t="s">
        <v>14</v>
      </c>
      <c r="B8" s="14">
        <v>104435.57</v>
      </c>
      <c r="C8" s="14">
        <v>103887.111</v>
      </c>
      <c r="D8" s="14">
        <v>114514.475</v>
      </c>
      <c r="E8" s="14">
        <v>109610.334</v>
      </c>
      <c r="F8" s="14">
        <v>118505.844</v>
      </c>
      <c r="G8" s="14">
        <v>126118.505</v>
      </c>
      <c r="H8" s="14">
        <v>140827.86800000002</v>
      </c>
      <c r="I8" s="14">
        <v>149225.764</v>
      </c>
      <c r="J8" s="14">
        <v>121723.96</v>
      </c>
      <c r="K8" s="14">
        <v>120786.201</v>
      </c>
      <c r="L8" s="14">
        <v>131236.75</v>
      </c>
      <c r="M8" s="14">
        <v>129062.396</v>
      </c>
    </row>
    <row r="9" spans="1:13" ht="16.5">
      <c r="A9" s="4" t="s">
        <v>12</v>
      </c>
      <c r="B9" s="14">
        <v>54822.133</v>
      </c>
      <c r="C9" s="14">
        <v>55130.918</v>
      </c>
      <c r="D9" s="14">
        <v>63000.407</v>
      </c>
      <c r="E9" s="14">
        <v>66191.81</v>
      </c>
      <c r="F9" s="14">
        <v>65188.941</v>
      </c>
      <c r="G9" s="14">
        <v>65455.485</v>
      </c>
      <c r="H9" s="14">
        <v>65160.219</v>
      </c>
      <c r="I9" s="14">
        <v>66593.295</v>
      </c>
      <c r="J9" s="14">
        <v>60004.397000000004</v>
      </c>
      <c r="K9" s="14">
        <v>58616.006</v>
      </c>
      <c r="L9" s="14">
        <v>62374.341</v>
      </c>
      <c r="M9" s="14">
        <v>68552.252</v>
      </c>
    </row>
    <row r="10" spans="1:13" ht="16.5">
      <c r="A10" s="6" t="s">
        <v>15</v>
      </c>
      <c r="B10" s="15">
        <v>18476.886</v>
      </c>
      <c r="C10" s="15">
        <v>19642.037</v>
      </c>
      <c r="D10" s="15">
        <v>23621.41</v>
      </c>
      <c r="E10" s="15">
        <v>24062.176</v>
      </c>
      <c r="F10" s="15">
        <v>27683.255</v>
      </c>
      <c r="G10" s="15">
        <v>24680.506</v>
      </c>
      <c r="H10" s="15">
        <v>27164.162</v>
      </c>
      <c r="I10" s="15">
        <v>32417.696</v>
      </c>
      <c r="J10" s="15">
        <v>25285.15</v>
      </c>
      <c r="K10" s="15">
        <v>24711.982</v>
      </c>
      <c r="L10" s="15">
        <v>29684.305</v>
      </c>
      <c r="M10" s="15">
        <v>35993.092</v>
      </c>
    </row>
    <row r="11" spans="1:13" s="5" customFormat="1" ht="17.25">
      <c r="A11" s="6" t="s">
        <v>16</v>
      </c>
      <c r="B11" s="15">
        <v>17.278</v>
      </c>
      <c r="C11" s="15">
        <v>17.778</v>
      </c>
      <c r="D11" s="15">
        <v>8.602</v>
      </c>
      <c r="E11" s="15">
        <v>9.81</v>
      </c>
      <c r="F11" s="15">
        <v>8.852</v>
      </c>
      <c r="G11" s="15">
        <v>8.902</v>
      </c>
      <c r="H11" s="15">
        <v>9.402</v>
      </c>
      <c r="I11" s="15">
        <v>9.702</v>
      </c>
      <c r="J11" s="15">
        <v>10.23</v>
      </c>
      <c r="K11" s="15">
        <v>18.282</v>
      </c>
      <c r="L11" s="15">
        <v>33.72</v>
      </c>
      <c r="M11" s="15">
        <v>16.356</v>
      </c>
    </row>
    <row r="12" spans="1:13" s="5" customFormat="1" ht="17.25">
      <c r="A12" s="6" t="s">
        <v>17</v>
      </c>
      <c r="B12" s="15">
        <v>18521.023</v>
      </c>
      <c r="C12" s="15">
        <v>16799.793999999998</v>
      </c>
      <c r="D12" s="15">
        <v>19470.177</v>
      </c>
      <c r="E12" s="15">
        <v>23217.117000000002</v>
      </c>
      <c r="F12" s="15">
        <v>23198.957</v>
      </c>
      <c r="G12" s="15">
        <v>27229.572000000004</v>
      </c>
      <c r="H12" s="15">
        <v>25466.757</v>
      </c>
      <c r="I12" s="15">
        <v>22408.45</v>
      </c>
      <c r="J12" s="15">
        <v>22650.308</v>
      </c>
      <c r="K12" s="15">
        <v>22495.096</v>
      </c>
      <c r="L12" s="15">
        <v>20191.199</v>
      </c>
      <c r="M12" s="15">
        <v>23658.924</v>
      </c>
    </row>
    <row r="13" spans="1:13" s="5" customFormat="1" ht="17.25">
      <c r="A13" s="7" t="s">
        <v>21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410</v>
      </c>
      <c r="K13" s="16">
        <v>415.03</v>
      </c>
      <c r="L13" s="16">
        <v>415.3</v>
      </c>
      <c r="M13" s="16">
        <v>421.371</v>
      </c>
    </row>
    <row r="14" spans="1:13" ht="16.5">
      <c r="A14" s="7" t="s">
        <v>22</v>
      </c>
      <c r="B14" s="16">
        <v>18239.128</v>
      </c>
      <c r="C14" s="16">
        <v>146.14</v>
      </c>
      <c r="D14" s="16">
        <v>115.769</v>
      </c>
      <c r="E14" s="16">
        <v>195.059</v>
      </c>
      <c r="F14" s="16">
        <v>22232.242</v>
      </c>
      <c r="G14" s="16">
        <v>26308.487</v>
      </c>
      <c r="H14" s="16">
        <v>24425.372</v>
      </c>
      <c r="I14" s="16">
        <v>21996.665</v>
      </c>
      <c r="J14" s="16">
        <v>21833.516</v>
      </c>
      <c r="K14" s="16">
        <v>21637.574</v>
      </c>
      <c r="L14" s="16">
        <v>19291.399</v>
      </c>
      <c r="M14" s="16">
        <v>290.381</v>
      </c>
    </row>
    <row r="15" spans="1:13" ht="16.5">
      <c r="A15" s="7" t="s">
        <v>23</v>
      </c>
      <c r="B15" s="16">
        <v>9</v>
      </c>
      <c r="C15" s="16">
        <v>16444</v>
      </c>
      <c r="D15" s="16">
        <v>18497.755</v>
      </c>
      <c r="E15" s="16">
        <v>22105.755</v>
      </c>
      <c r="F15" s="16">
        <v>30</v>
      </c>
      <c r="G15" s="16">
        <v>40</v>
      </c>
      <c r="H15" s="16">
        <v>45</v>
      </c>
      <c r="I15" s="16">
        <v>52</v>
      </c>
      <c r="J15" s="16">
        <v>52</v>
      </c>
      <c r="K15" s="16">
        <v>59</v>
      </c>
      <c r="L15" s="16">
        <v>88</v>
      </c>
      <c r="M15" s="16">
        <v>119.917</v>
      </c>
    </row>
    <row r="16" spans="1:13" ht="16.5">
      <c r="A16" s="7" t="s">
        <v>24</v>
      </c>
      <c r="B16" s="16">
        <v>227.445</v>
      </c>
      <c r="C16" s="16">
        <v>162.535</v>
      </c>
      <c r="D16" s="16">
        <v>809.535</v>
      </c>
      <c r="E16" s="16">
        <v>865.95</v>
      </c>
      <c r="F16" s="16">
        <v>888.15</v>
      </c>
      <c r="G16" s="16">
        <v>778.65</v>
      </c>
      <c r="H16" s="16">
        <v>893.95</v>
      </c>
      <c r="I16" s="16">
        <v>257.35</v>
      </c>
      <c r="J16" s="16">
        <v>248.945</v>
      </c>
      <c r="K16" s="16">
        <v>283.645</v>
      </c>
      <c r="L16" s="16">
        <v>290.005</v>
      </c>
      <c r="M16" s="16">
        <v>6625.683</v>
      </c>
    </row>
    <row r="17" spans="1:13" ht="16.5">
      <c r="A17" s="7" t="s">
        <v>18</v>
      </c>
      <c r="B17" s="16">
        <v>45.45</v>
      </c>
      <c r="C17" s="16">
        <v>47.119</v>
      </c>
      <c r="D17" s="16">
        <v>47.118</v>
      </c>
      <c r="E17" s="16">
        <v>50.353</v>
      </c>
      <c r="F17" s="16">
        <v>48.565</v>
      </c>
      <c r="G17" s="16">
        <v>102.435</v>
      </c>
      <c r="H17" s="16">
        <v>102.435</v>
      </c>
      <c r="I17" s="16">
        <v>102.435</v>
      </c>
      <c r="J17" s="16">
        <v>105.847</v>
      </c>
      <c r="K17" s="16">
        <v>99.847</v>
      </c>
      <c r="L17" s="16">
        <v>106.495</v>
      </c>
      <c r="M17" s="16">
        <v>16201.572</v>
      </c>
    </row>
    <row r="18" spans="1:13" ht="16.5">
      <c r="A18" s="6" t="s">
        <v>19</v>
      </c>
      <c r="B18" s="15">
        <v>17806.946</v>
      </c>
      <c r="C18" s="15">
        <v>18671.309</v>
      </c>
      <c r="D18" s="15">
        <v>19900.218</v>
      </c>
      <c r="E18" s="15">
        <v>18902.707</v>
      </c>
      <c r="F18" s="15">
        <v>14297.877</v>
      </c>
      <c r="G18" s="15">
        <v>13536.505</v>
      </c>
      <c r="H18" s="15">
        <v>12519.898</v>
      </c>
      <c r="I18" s="15">
        <v>11757.447</v>
      </c>
      <c r="J18" s="15">
        <v>12058.709</v>
      </c>
      <c r="K18" s="15">
        <v>11390.646</v>
      </c>
      <c r="L18" s="15">
        <v>12465.117</v>
      </c>
      <c r="M18" s="15">
        <v>8883.88</v>
      </c>
    </row>
    <row r="19" spans="1:13" ht="16.5">
      <c r="A19" s="4" t="s">
        <v>13</v>
      </c>
      <c r="B19" s="14">
        <v>49613.437000000005</v>
      </c>
      <c r="C19" s="14">
        <v>48756.193</v>
      </c>
      <c r="D19" s="14">
        <v>51514.068</v>
      </c>
      <c r="E19" s="14">
        <v>43418.524</v>
      </c>
      <c r="F19" s="14">
        <v>53316.903</v>
      </c>
      <c r="G19" s="14">
        <v>60663.02</v>
      </c>
      <c r="H19" s="14">
        <v>75667.649</v>
      </c>
      <c r="I19" s="14">
        <v>82632.469</v>
      </c>
      <c r="J19" s="14">
        <v>61719.562999999995</v>
      </c>
      <c r="K19" s="14">
        <v>62170.19499999999</v>
      </c>
      <c r="L19" s="14">
        <v>68862.409</v>
      </c>
      <c r="M19" s="14">
        <v>60510.144</v>
      </c>
    </row>
    <row r="20" spans="1:13" s="5" customFormat="1" ht="17.25">
      <c r="A20" s="6" t="s">
        <v>15</v>
      </c>
      <c r="B20" s="15">
        <v>46138.05</v>
      </c>
      <c r="C20" s="15">
        <v>44150.346</v>
      </c>
      <c r="D20" s="15">
        <v>44798.555</v>
      </c>
      <c r="E20" s="15">
        <v>31202.118</v>
      </c>
      <c r="F20" s="15">
        <v>42743.488</v>
      </c>
      <c r="G20" s="15">
        <v>51247.134</v>
      </c>
      <c r="H20" s="15">
        <v>64742.651</v>
      </c>
      <c r="I20" s="15">
        <v>72599.925</v>
      </c>
      <c r="J20" s="15">
        <v>52492.799</v>
      </c>
      <c r="K20" s="15">
        <v>52445.075</v>
      </c>
      <c r="L20" s="15">
        <v>57776.938</v>
      </c>
      <c r="M20" s="15">
        <v>50481.341</v>
      </c>
    </row>
    <row r="21" spans="1:13" ht="16.5">
      <c r="A21" s="6" t="s">
        <v>16</v>
      </c>
      <c r="B21" s="15">
        <v>0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4.819</v>
      </c>
      <c r="K21" s="15">
        <v>4.881</v>
      </c>
      <c r="L21" s="15">
        <v>7.928</v>
      </c>
      <c r="M21" s="15">
        <v>0</v>
      </c>
    </row>
    <row r="22" spans="1:13" s="5" customFormat="1" ht="17.25">
      <c r="A22" s="6" t="s">
        <v>17</v>
      </c>
      <c r="B22" s="15">
        <v>904.6390000000001</v>
      </c>
      <c r="C22" s="15">
        <v>1167.598</v>
      </c>
      <c r="D22" s="15">
        <v>2538.3869999999997</v>
      </c>
      <c r="E22" s="15">
        <v>2567.122</v>
      </c>
      <c r="F22" s="15">
        <v>3437.1879999999996</v>
      </c>
      <c r="G22" s="15">
        <v>3529.348</v>
      </c>
      <c r="H22" s="15">
        <v>3568.962</v>
      </c>
      <c r="I22" s="15">
        <v>3793.576</v>
      </c>
      <c r="J22" s="15">
        <v>3932.643</v>
      </c>
      <c r="K22" s="15">
        <v>4548.562</v>
      </c>
      <c r="L22" s="15">
        <v>5093.784</v>
      </c>
      <c r="M22" s="15">
        <v>4350.494</v>
      </c>
    </row>
    <row r="23" spans="1:13" s="5" customFormat="1" ht="17.25">
      <c r="A23" s="7" t="s">
        <v>21</v>
      </c>
      <c r="B23" s="17">
        <v>0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23.463</v>
      </c>
    </row>
    <row r="24" spans="1:13" s="5" customFormat="1" ht="17.25">
      <c r="A24" s="7" t="s">
        <v>22</v>
      </c>
      <c r="B24" s="17">
        <v>285.6</v>
      </c>
      <c r="C24" s="17">
        <v>285.6</v>
      </c>
      <c r="D24" s="17">
        <v>285.6</v>
      </c>
      <c r="E24" s="17">
        <v>300.16</v>
      </c>
      <c r="F24" s="17">
        <v>300.249</v>
      </c>
      <c r="G24" s="17">
        <v>260.1</v>
      </c>
      <c r="H24" s="17">
        <v>405.615</v>
      </c>
      <c r="I24" s="17">
        <v>406.89</v>
      </c>
      <c r="J24" s="17">
        <v>0</v>
      </c>
      <c r="K24" s="17">
        <v>519.783</v>
      </c>
      <c r="L24" s="17">
        <v>524.785</v>
      </c>
      <c r="M24" s="17">
        <v>526.099</v>
      </c>
    </row>
    <row r="25" spans="1:13" ht="16.5">
      <c r="A25" s="7" t="s">
        <v>23</v>
      </c>
      <c r="B25" s="17">
        <v>107.1</v>
      </c>
      <c r="C25" s="17">
        <v>76.5</v>
      </c>
      <c r="D25" s="17">
        <v>79.5</v>
      </c>
      <c r="E25" s="17">
        <v>80.4</v>
      </c>
      <c r="F25" s="17">
        <v>80.424</v>
      </c>
      <c r="G25" s="17">
        <v>81.063</v>
      </c>
      <c r="H25" s="17">
        <v>81.123</v>
      </c>
      <c r="I25" s="17">
        <v>298.068</v>
      </c>
      <c r="J25" s="17">
        <v>310.848</v>
      </c>
      <c r="K25" s="17">
        <v>321.396</v>
      </c>
      <c r="L25" s="17">
        <v>826.756</v>
      </c>
      <c r="M25" s="17">
        <v>88.581</v>
      </c>
    </row>
    <row r="26" spans="1:13" ht="16.5">
      <c r="A26" s="7" t="s">
        <v>24</v>
      </c>
      <c r="B26" s="17">
        <v>511.939</v>
      </c>
      <c r="C26" s="17">
        <v>805.498</v>
      </c>
      <c r="D26" s="17">
        <v>2173.287</v>
      </c>
      <c r="E26" s="17">
        <v>2186.562</v>
      </c>
      <c r="F26" s="17">
        <v>3025.295</v>
      </c>
      <c r="G26" s="17">
        <v>3156.717</v>
      </c>
      <c r="H26" s="17">
        <v>3050.732</v>
      </c>
      <c r="I26" s="17">
        <v>3057.028</v>
      </c>
      <c r="J26" s="17">
        <v>3588.658</v>
      </c>
      <c r="K26" s="17">
        <v>3673.32</v>
      </c>
      <c r="L26" s="17">
        <v>3707.856</v>
      </c>
      <c r="M26" s="17">
        <v>3677.551</v>
      </c>
    </row>
    <row r="27" spans="1:13" ht="16.5">
      <c r="A27" s="7" t="s">
        <v>18</v>
      </c>
      <c r="B27" s="17">
        <v>0</v>
      </c>
      <c r="C27" s="17">
        <v>0</v>
      </c>
      <c r="D27" s="17">
        <v>0</v>
      </c>
      <c r="E27" s="17">
        <v>0</v>
      </c>
      <c r="F27" s="17">
        <v>31.22</v>
      </c>
      <c r="G27" s="17">
        <v>31.468</v>
      </c>
      <c r="H27" s="17">
        <v>31.492</v>
      </c>
      <c r="I27" s="17">
        <v>31.59</v>
      </c>
      <c r="J27" s="17">
        <v>33.137</v>
      </c>
      <c r="K27" s="17">
        <v>34.063</v>
      </c>
      <c r="L27" s="17">
        <v>34.387</v>
      </c>
      <c r="M27" s="17">
        <v>34.8</v>
      </c>
    </row>
    <row r="28" spans="1:13" ht="16.5">
      <c r="A28" s="6" t="s">
        <v>19</v>
      </c>
      <c r="B28" s="15">
        <v>2570.748</v>
      </c>
      <c r="C28" s="15">
        <v>3438.249</v>
      </c>
      <c r="D28" s="15">
        <v>4177.126</v>
      </c>
      <c r="E28" s="15">
        <v>9649.284</v>
      </c>
      <c r="F28" s="15">
        <v>7136.227</v>
      </c>
      <c r="G28" s="15">
        <v>5886.538</v>
      </c>
      <c r="H28" s="15">
        <v>7356.036</v>
      </c>
      <c r="I28" s="15">
        <v>6238.968</v>
      </c>
      <c r="J28" s="15">
        <v>5289.302</v>
      </c>
      <c r="K28" s="15">
        <v>5171.677</v>
      </c>
      <c r="L28" s="15">
        <v>5983.759</v>
      </c>
      <c r="M28" s="15">
        <v>5678.309</v>
      </c>
    </row>
    <row r="29" spans="1:13" ht="16.5">
      <c r="A29" s="2" t="s">
        <v>20</v>
      </c>
      <c r="B29" s="14">
        <v>10663.417</v>
      </c>
      <c r="C29" s="14">
        <v>11687.212</v>
      </c>
      <c r="D29" s="14">
        <v>12154.568</v>
      </c>
      <c r="E29" s="14">
        <v>12626.373</v>
      </c>
      <c r="F29" s="14">
        <v>14138.485</v>
      </c>
      <c r="G29" s="14">
        <v>13859.497000000001</v>
      </c>
      <c r="H29" s="14">
        <v>13579.968</v>
      </c>
      <c r="I29" s="14">
        <v>12403.476999999999</v>
      </c>
      <c r="J29" s="14">
        <v>15606.724000000002</v>
      </c>
      <c r="K29" s="14">
        <v>16600.679</v>
      </c>
      <c r="L29" s="14">
        <v>18455.432</v>
      </c>
      <c r="M29" s="14">
        <v>18329.595</v>
      </c>
    </row>
    <row r="30" spans="1:13" ht="16.5">
      <c r="A30" s="4" t="s">
        <v>12</v>
      </c>
      <c r="B30" s="14">
        <v>3639.029</v>
      </c>
      <c r="C30" s="14">
        <v>3818.0950000000003</v>
      </c>
      <c r="D30" s="14">
        <v>3751.478</v>
      </c>
      <c r="E30" s="14">
        <v>3727.954</v>
      </c>
      <c r="F30" s="14">
        <v>3988.205</v>
      </c>
      <c r="G30" s="14">
        <v>3944.8710000000005</v>
      </c>
      <c r="H30" s="14">
        <v>4057.0780000000004</v>
      </c>
      <c r="I30" s="14">
        <v>3789.188</v>
      </c>
      <c r="J30" s="14">
        <v>4809.004000000001</v>
      </c>
      <c r="K30" s="14">
        <v>4631.412</v>
      </c>
      <c r="L30" s="14">
        <v>4946.19</v>
      </c>
      <c r="M30" s="14">
        <v>5041.169</v>
      </c>
    </row>
    <row r="31" spans="1:13" s="5" customFormat="1" ht="17.25">
      <c r="A31" s="6" t="s">
        <v>15</v>
      </c>
      <c r="B31" s="15">
        <v>296.289</v>
      </c>
      <c r="C31" s="15">
        <v>445.605</v>
      </c>
      <c r="D31" s="15">
        <v>294.198</v>
      </c>
      <c r="E31" s="15">
        <v>215.538</v>
      </c>
      <c r="F31" s="15">
        <v>236.404</v>
      </c>
      <c r="G31" s="15">
        <v>187.695</v>
      </c>
      <c r="H31" s="15">
        <v>361.686</v>
      </c>
      <c r="I31" s="15">
        <v>177.314</v>
      </c>
      <c r="J31" s="15">
        <v>650.412</v>
      </c>
      <c r="K31" s="15">
        <v>405.388</v>
      </c>
      <c r="L31" s="15">
        <v>533.371</v>
      </c>
      <c r="M31" s="15">
        <v>224.584</v>
      </c>
    </row>
    <row r="32" spans="1:13" ht="16.5">
      <c r="A32" s="6" t="s">
        <v>16</v>
      </c>
      <c r="B32" s="15">
        <v>2363.104</v>
      </c>
      <c r="C32" s="15">
        <v>2332.734</v>
      </c>
      <c r="D32" s="15">
        <v>2430.199</v>
      </c>
      <c r="E32" s="15">
        <v>2479.472</v>
      </c>
      <c r="F32" s="15">
        <v>2527.627</v>
      </c>
      <c r="G32" s="15">
        <v>2438.809</v>
      </c>
      <c r="H32" s="15">
        <v>2618.996</v>
      </c>
      <c r="I32" s="15">
        <v>2445.718</v>
      </c>
      <c r="J32" s="15">
        <v>3061.304</v>
      </c>
      <c r="K32" s="15">
        <v>3028.241</v>
      </c>
      <c r="L32" s="15">
        <v>3164.577</v>
      </c>
      <c r="M32" s="15">
        <v>3453.995</v>
      </c>
    </row>
    <row r="33" spans="1:13" ht="16.5">
      <c r="A33" s="6" t="s">
        <v>17</v>
      </c>
      <c r="B33" s="15">
        <v>979.004</v>
      </c>
      <c r="C33" s="15">
        <v>1036.568</v>
      </c>
      <c r="D33" s="15">
        <v>1023.893</v>
      </c>
      <c r="E33" s="15">
        <v>1032.1129999999998</v>
      </c>
      <c r="F33" s="15">
        <v>1223.343</v>
      </c>
      <c r="G33" s="15">
        <v>1317.536</v>
      </c>
      <c r="H33" s="15">
        <v>1075.565</v>
      </c>
      <c r="I33" s="15">
        <v>1165.325</v>
      </c>
      <c r="J33" s="15">
        <v>1096.452</v>
      </c>
      <c r="K33" s="15">
        <v>1196.9470000000001</v>
      </c>
      <c r="L33" s="15">
        <v>1247.406</v>
      </c>
      <c r="M33" s="15">
        <v>1361.754</v>
      </c>
    </row>
    <row r="34" spans="1:13" ht="16.5">
      <c r="A34" s="7" t="s">
        <v>21</v>
      </c>
      <c r="B34" s="17">
        <v>3.905</v>
      </c>
      <c r="C34" s="17">
        <v>3.9</v>
      </c>
      <c r="D34" s="17">
        <v>1.179</v>
      </c>
      <c r="E34" s="17">
        <v>5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</row>
    <row r="35" spans="1:13" s="5" customFormat="1" ht="17.25">
      <c r="A35" s="7" t="s">
        <v>22</v>
      </c>
      <c r="B35" s="17">
        <v>13.5</v>
      </c>
      <c r="C35" s="17">
        <v>13.5</v>
      </c>
      <c r="D35" s="17">
        <v>13.5</v>
      </c>
      <c r="E35" s="17">
        <v>0</v>
      </c>
      <c r="F35" s="17">
        <v>0.076</v>
      </c>
      <c r="G35" s="17">
        <v>0.076</v>
      </c>
      <c r="H35" s="17">
        <v>0.076</v>
      </c>
      <c r="I35" s="17">
        <v>0.039</v>
      </c>
      <c r="J35" s="17">
        <v>0.039</v>
      </c>
      <c r="K35" s="17">
        <v>4.351</v>
      </c>
      <c r="L35" s="17">
        <v>4.351</v>
      </c>
      <c r="M35" s="17">
        <v>3.055</v>
      </c>
    </row>
    <row r="36" spans="1:13" s="5" customFormat="1" ht="17.25">
      <c r="A36" s="7" t="s">
        <v>23</v>
      </c>
      <c r="B36" s="17">
        <v>59.434</v>
      </c>
      <c r="C36" s="17">
        <v>378.451</v>
      </c>
      <c r="D36" s="17">
        <v>390.894</v>
      </c>
      <c r="E36" s="17">
        <v>370.305</v>
      </c>
      <c r="F36" s="17">
        <v>355.782</v>
      </c>
      <c r="G36" s="17">
        <v>376.733</v>
      </c>
      <c r="H36" s="17">
        <v>376.759</v>
      </c>
      <c r="I36" s="17">
        <v>411.452</v>
      </c>
      <c r="J36" s="17">
        <v>429.809</v>
      </c>
      <c r="K36" s="17">
        <v>424.538</v>
      </c>
      <c r="L36" s="17">
        <v>373.985</v>
      </c>
      <c r="M36" s="17">
        <v>344.855</v>
      </c>
    </row>
    <row r="37" spans="1:13" s="5" customFormat="1" ht="17.25">
      <c r="A37" s="7" t="s">
        <v>24</v>
      </c>
      <c r="B37" s="17">
        <v>441.589</v>
      </c>
      <c r="C37" s="17">
        <v>84.41</v>
      </c>
      <c r="D37" s="17">
        <v>89.625</v>
      </c>
      <c r="E37" s="17">
        <v>102.849</v>
      </c>
      <c r="F37" s="17">
        <v>107.216</v>
      </c>
      <c r="G37" s="17">
        <v>129.916</v>
      </c>
      <c r="H37" s="17">
        <v>182.051</v>
      </c>
      <c r="I37" s="17">
        <v>223.245</v>
      </c>
      <c r="J37" s="17">
        <v>151.848</v>
      </c>
      <c r="K37" s="17">
        <v>165.705</v>
      </c>
      <c r="L37" s="17">
        <v>195.447</v>
      </c>
      <c r="M37" s="17">
        <v>196.107</v>
      </c>
    </row>
    <row r="38" spans="1:13" ht="16.5">
      <c r="A38" s="7" t="s">
        <v>18</v>
      </c>
      <c r="B38" s="17">
        <v>460.576</v>
      </c>
      <c r="C38" s="17">
        <v>556.307</v>
      </c>
      <c r="D38" s="17">
        <v>528.695</v>
      </c>
      <c r="E38" s="17">
        <v>553.959</v>
      </c>
      <c r="F38" s="17">
        <v>760.269</v>
      </c>
      <c r="G38" s="17">
        <v>810.811</v>
      </c>
      <c r="H38" s="17">
        <v>516.679</v>
      </c>
      <c r="I38" s="17">
        <v>530.589</v>
      </c>
      <c r="J38" s="17">
        <v>514.756</v>
      </c>
      <c r="K38" s="17">
        <v>602.353</v>
      </c>
      <c r="L38" s="17">
        <v>673.623</v>
      </c>
      <c r="M38" s="17">
        <v>817.737</v>
      </c>
    </row>
    <row r="39" spans="1:13" ht="16.5">
      <c r="A39" s="6" t="s">
        <v>19</v>
      </c>
      <c r="B39" s="15">
        <v>0.632</v>
      </c>
      <c r="C39" s="15">
        <v>3.188</v>
      </c>
      <c r="D39" s="15">
        <v>3.188</v>
      </c>
      <c r="E39" s="15">
        <v>0.831</v>
      </c>
      <c r="F39" s="15">
        <v>0.831</v>
      </c>
      <c r="G39" s="15">
        <v>0.831</v>
      </c>
      <c r="H39" s="15">
        <v>0.831</v>
      </c>
      <c r="I39" s="15">
        <v>0.831</v>
      </c>
      <c r="J39" s="15">
        <v>0.836</v>
      </c>
      <c r="K39" s="15">
        <v>0.836</v>
      </c>
      <c r="L39" s="15">
        <v>0.836</v>
      </c>
      <c r="M39" s="15">
        <v>0.836</v>
      </c>
    </row>
    <row r="40" spans="1:13" ht="16.5">
      <c r="A40" s="4" t="s">
        <v>13</v>
      </c>
      <c r="B40" s="14">
        <v>7024.387999999999</v>
      </c>
      <c r="C40" s="14">
        <v>7869.117</v>
      </c>
      <c r="D40" s="14">
        <v>8403.09</v>
      </c>
      <c r="E40" s="14">
        <v>8898.419</v>
      </c>
      <c r="F40" s="14">
        <v>10150.28</v>
      </c>
      <c r="G40" s="14">
        <v>9914.626</v>
      </c>
      <c r="H40" s="14">
        <v>9522.89</v>
      </c>
      <c r="I40" s="14">
        <v>8614.288999999999</v>
      </c>
      <c r="J40" s="14">
        <v>10797.72</v>
      </c>
      <c r="K40" s="14">
        <v>11969.267</v>
      </c>
      <c r="L40" s="14">
        <v>13509.241999999998</v>
      </c>
      <c r="M40" s="14">
        <v>13288.426</v>
      </c>
    </row>
    <row r="41" spans="1:13" ht="16.5">
      <c r="A41" s="6" t="s">
        <v>15</v>
      </c>
      <c r="B41" s="15">
        <v>594.951</v>
      </c>
      <c r="C41" s="15">
        <v>729.714</v>
      </c>
      <c r="D41" s="15">
        <v>934.344</v>
      </c>
      <c r="E41" s="15">
        <v>991.853</v>
      </c>
      <c r="F41" s="15">
        <v>2047.367</v>
      </c>
      <c r="G41" s="15">
        <v>1690.595</v>
      </c>
      <c r="H41" s="15">
        <v>1052.491</v>
      </c>
      <c r="I41" s="15">
        <v>960.474</v>
      </c>
      <c r="J41" s="15">
        <v>1485.036</v>
      </c>
      <c r="K41" s="15">
        <v>1395.099</v>
      </c>
      <c r="L41" s="15">
        <v>1493.49</v>
      </c>
      <c r="M41" s="15">
        <v>739.18</v>
      </c>
    </row>
    <row r="42" spans="1:13" ht="16.5">
      <c r="A42" s="6" t="s">
        <v>16</v>
      </c>
      <c r="B42" s="15">
        <v>1577.908</v>
      </c>
      <c r="C42" s="15">
        <v>1854.989</v>
      </c>
      <c r="D42" s="15">
        <v>1744.845</v>
      </c>
      <c r="E42" s="15">
        <v>1785.111</v>
      </c>
      <c r="F42" s="15">
        <v>1945.323</v>
      </c>
      <c r="G42" s="15">
        <v>1809.614</v>
      </c>
      <c r="H42" s="15">
        <v>2017.487</v>
      </c>
      <c r="I42" s="15">
        <v>2026.956</v>
      </c>
      <c r="J42" s="15">
        <v>2478.834</v>
      </c>
      <c r="K42" s="15">
        <v>2507.144</v>
      </c>
      <c r="L42" s="15">
        <v>2633.437</v>
      </c>
      <c r="M42" s="15">
        <v>2211.099</v>
      </c>
    </row>
    <row r="43" spans="1:13" ht="16.5">
      <c r="A43" s="6" t="s">
        <v>17</v>
      </c>
      <c r="B43" s="15">
        <v>4108.058</v>
      </c>
      <c r="C43" s="15">
        <v>4496.094</v>
      </c>
      <c r="D43" s="15">
        <v>4600.19</v>
      </c>
      <c r="E43" s="15">
        <v>5226.274</v>
      </c>
      <c r="F43" s="15">
        <v>5418.9580000000005</v>
      </c>
      <c r="G43" s="15">
        <v>5588.076</v>
      </c>
      <c r="H43" s="15">
        <v>5897.553</v>
      </c>
      <c r="I43" s="15">
        <v>3584.3419999999996</v>
      </c>
      <c r="J43" s="15">
        <v>6436.382</v>
      </c>
      <c r="K43" s="15">
        <v>7560.463000000001</v>
      </c>
      <c r="L43" s="15">
        <v>8882.743999999999</v>
      </c>
      <c r="M43" s="15">
        <v>9832.828</v>
      </c>
    </row>
    <row r="44" spans="1:13" s="5" customFormat="1" ht="17.25">
      <c r="A44" s="7" t="s">
        <v>21</v>
      </c>
      <c r="B44" s="17">
        <v>15.3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47.219</v>
      </c>
      <c r="J44" s="17">
        <v>0</v>
      </c>
      <c r="K44" s="17">
        <v>0</v>
      </c>
      <c r="L44" s="17">
        <v>14.941</v>
      </c>
      <c r="M44" s="17">
        <v>0</v>
      </c>
    </row>
    <row r="45" spans="1:13" ht="16.5">
      <c r="A45" s="7" t="s">
        <v>22</v>
      </c>
      <c r="B45" s="17">
        <v>79.765</v>
      </c>
      <c r="C45" s="17">
        <v>81.656</v>
      </c>
      <c r="D45" s="17">
        <v>76.476</v>
      </c>
      <c r="E45" s="17">
        <v>280.358</v>
      </c>
      <c r="F45" s="17">
        <v>181.618</v>
      </c>
      <c r="G45" s="17">
        <v>218.456</v>
      </c>
      <c r="H45" s="17">
        <v>244.566</v>
      </c>
      <c r="I45" s="17">
        <v>330.331</v>
      </c>
      <c r="J45" s="17">
        <v>266.283</v>
      </c>
      <c r="K45" s="17">
        <v>196.321</v>
      </c>
      <c r="L45" s="17">
        <v>196.321</v>
      </c>
      <c r="M45" s="17">
        <v>386.458</v>
      </c>
    </row>
    <row r="46" spans="1:13" s="5" customFormat="1" ht="17.25">
      <c r="A46" s="7" t="s">
        <v>23</v>
      </c>
      <c r="B46" s="17">
        <v>86.45</v>
      </c>
      <c r="C46" s="17">
        <v>111.295</v>
      </c>
      <c r="D46" s="17">
        <v>69.838</v>
      </c>
      <c r="E46" s="17">
        <v>118.875</v>
      </c>
      <c r="F46" s="17">
        <v>198.807</v>
      </c>
      <c r="G46" s="17">
        <v>203.128</v>
      </c>
      <c r="H46" s="17">
        <v>199.089</v>
      </c>
      <c r="I46" s="17">
        <v>394.425</v>
      </c>
      <c r="J46" s="17">
        <v>320.29</v>
      </c>
      <c r="K46" s="17">
        <v>806.378</v>
      </c>
      <c r="L46" s="17">
        <v>822.969</v>
      </c>
      <c r="M46" s="17">
        <v>267.26</v>
      </c>
    </row>
    <row r="47" spans="1:13" s="5" customFormat="1" ht="17.25">
      <c r="A47" s="7" t="s">
        <v>24</v>
      </c>
      <c r="B47" s="17">
        <v>2994.792</v>
      </c>
      <c r="C47" s="17">
        <v>3253.884</v>
      </c>
      <c r="D47" s="17">
        <v>3211.932</v>
      </c>
      <c r="E47" s="17">
        <v>3689.29</v>
      </c>
      <c r="F47" s="17">
        <v>3749.523</v>
      </c>
      <c r="G47" s="17">
        <v>3824.535</v>
      </c>
      <c r="H47" s="17">
        <v>4022.501</v>
      </c>
      <c r="I47" s="17">
        <v>1265.036</v>
      </c>
      <c r="J47" s="17">
        <v>4189.699</v>
      </c>
      <c r="K47" s="17">
        <v>4324.813</v>
      </c>
      <c r="L47" s="17">
        <v>5011.473</v>
      </c>
      <c r="M47" s="17">
        <v>4587.852</v>
      </c>
    </row>
    <row r="48" spans="1:13" s="5" customFormat="1" ht="17.25">
      <c r="A48" s="7" t="s">
        <v>18</v>
      </c>
      <c r="B48" s="17">
        <v>931.751</v>
      </c>
      <c r="C48" s="17">
        <v>1049.259</v>
      </c>
      <c r="D48" s="17">
        <v>1241.944</v>
      </c>
      <c r="E48" s="17">
        <v>1137.751</v>
      </c>
      <c r="F48" s="17">
        <v>1289.01</v>
      </c>
      <c r="G48" s="17">
        <v>1341.957</v>
      </c>
      <c r="H48" s="17">
        <v>1431.397</v>
      </c>
      <c r="I48" s="17">
        <v>1547.331</v>
      </c>
      <c r="J48" s="17">
        <v>1660.11</v>
      </c>
      <c r="K48" s="17">
        <v>2232.951</v>
      </c>
      <c r="L48" s="17">
        <v>2837.04</v>
      </c>
      <c r="M48" s="17">
        <v>4591.258</v>
      </c>
    </row>
    <row r="49" spans="1:13" ht="16.5">
      <c r="A49" s="6" t="s">
        <v>19</v>
      </c>
      <c r="B49" s="15">
        <v>743.471</v>
      </c>
      <c r="C49" s="15">
        <v>788.32</v>
      </c>
      <c r="D49" s="15">
        <v>1123.711</v>
      </c>
      <c r="E49" s="15">
        <v>895.181</v>
      </c>
      <c r="F49" s="15">
        <v>738.632</v>
      </c>
      <c r="G49" s="15">
        <v>826.341</v>
      </c>
      <c r="H49" s="15">
        <v>555.359</v>
      </c>
      <c r="I49" s="15">
        <v>2042.517</v>
      </c>
      <c r="J49" s="15">
        <v>397.468</v>
      </c>
      <c r="K49" s="15">
        <v>506.561</v>
      </c>
      <c r="L49" s="15">
        <v>499.571</v>
      </c>
      <c r="M49" s="15">
        <v>505.319</v>
      </c>
    </row>
    <row r="50" ht="16.5">
      <c r="A50" s="1"/>
    </row>
  </sheetData>
  <sheetProtection/>
  <mergeCells count="4">
    <mergeCell ref="A1:M1"/>
    <mergeCell ref="A2:M2"/>
    <mergeCell ref="A3:A4"/>
    <mergeCell ref="B3:M3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85" r:id="rId1"/>
  <rowBreaks count="2" manualBreakCount="2">
    <brk id="8" max="255" man="1"/>
    <brk id="3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50"/>
  <sheetViews>
    <sheetView zoomScaleSheetLayoutView="85" zoomScalePageLayoutView="0" workbookViewId="0" topLeftCell="A1">
      <selection activeCell="A3" sqref="A3:A4"/>
    </sheetView>
  </sheetViews>
  <sheetFormatPr defaultColWidth="9.00390625" defaultRowHeight="12.75"/>
  <cols>
    <col min="1" max="1" width="27.75390625" style="8" bestFit="1" customWidth="1"/>
    <col min="2" max="3" width="11.75390625" style="1" customWidth="1"/>
    <col min="4" max="4" width="9.125" style="1" customWidth="1"/>
    <col min="5" max="13" width="10.125" style="1" bestFit="1" customWidth="1"/>
    <col min="14" max="16384" width="9.125" style="1" customWidth="1"/>
  </cols>
  <sheetData>
    <row r="1" spans="1:13" ht="42.75" customHeight="1">
      <c r="A1" s="33" t="s">
        <v>32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16.5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ht="16.5">
      <c r="A3" s="35"/>
      <c r="B3" s="36">
        <v>2022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8"/>
    </row>
    <row r="4" spans="1:13" ht="16.5">
      <c r="A4" s="35"/>
      <c r="B4" s="28" t="s">
        <v>1</v>
      </c>
      <c r="C4" s="28" t="s">
        <v>2</v>
      </c>
      <c r="D4" s="28" t="s">
        <v>3</v>
      </c>
      <c r="E4" s="3" t="s">
        <v>28</v>
      </c>
      <c r="F4" s="3" t="s">
        <v>5</v>
      </c>
      <c r="G4" s="28" t="s">
        <v>29</v>
      </c>
      <c r="H4" s="28" t="s">
        <v>31</v>
      </c>
      <c r="I4" s="3" t="s">
        <v>6</v>
      </c>
      <c r="J4" s="3" t="s">
        <v>7</v>
      </c>
      <c r="K4" s="3" t="s">
        <v>8</v>
      </c>
      <c r="L4" s="3" t="s">
        <v>9</v>
      </c>
      <c r="M4" s="3" t="s">
        <v>33</v>
      </c>
    </row>
    <row r="5" spans="1:13" ht="16.5">
      <c r="A5" s="2" t="s">
        <v>11</v>
      </c>
      <c r="B5" s="29">
        <v>10252873.7865</v>
      </c>
      <c r="C5" s="9">
        <v>10707259.011036001</v>
      </c>
      <c r="D5" s="9">
        <v>11537150.00151</v>
      </c>
      <c r="E5" s="9">
        <v>11495177.69815</v>
      </c>
      <c r="F5" s="9">
        <v>11413122.27348</v>
      </c>
      <c r="G5" s="9">
        <v>11494571.541930001</v>
      </c>
      <c r="H5" s="9">
        <v>11243618.295374</v>
      </c>
      <c r="I5" s="9">
        <v>11788934.795318924</v>
      </c>
      <c r="J5" s="9">
        <v>12472856.7873328</v>
      </c>
      <c r="K5" s="9">
        <v>12999129.101229664</v>
      </c>
      <c r="L5" s="9">
        <v>13171020.5832627</v>
      </c>
      <c r="M5" s="9">
        <v>15507799.992522474</v>
      </c>
    </row>
    <row r="6" spans="1:13" ht="16.5">
      <c r="A6" s="4" t="s">
        <v>12</v>
      </c>
      <c r="B6" s="9">
        <v>5597986.97121</v>
      </c>
      <c r="C6" s="9">
        <v>5939586.45256</v>
      </c>
      <c r="D6" s="9">
        <v>6012423.20631</v>
      </c>
      <c r="E6" s="9">
        <v>6235570.451269999</v>
      </c>
      <c r="F6" s="9">
        <v>6413543.56845</v>
      </c>
      <c r="G6" s="9">
        <v>6728553.593210001</v>
      </c>
      <c r="H6" s="9">
        <v>6553166.97326</v>
      </c>
      <c r="I6" s="9">
        <v>6788327.432479999</v>
      </c>
      <c r="J6" s="9">
        <v>7352373.977740001</v>
      </c>
      <c r="K6" s="9">
        <v>7587775.7289700005</v>
      </c>
      <c r="L6" s="9">
        <v>7822669.58296</v>
      </c>
      <c r="M6" s="9">
        <v>8632968.946339998</v>
      </c>
    </row>
    <row r="7" spans="1:13" ht="16.5">
      <c r="A7" s="4" t="s">
        <v>13</v>
      </c>
      <c r="B7" s="9">
        <v>4654886.815289999</v>
      </c>
      <c r="C7" s="9">
        <v>4767672.558476</v>
      </c>
      <c r="D7" s="9">
        <v>5524726.7952</v>
      </c>
      <c r="E7" s="9">
        <v>5259607.24688</v>
      </c>
      <c r="F7" s="9">
        <v>4999578.70503</v>
      </c>
      <c r="G7" s="9">
        <v>4766017.948720001</v>
      </c>
      <c r="H7" s="9">
        <v>4690451.322114</v>
      </c>
      <c r="I7" s="9">
        <v>5000607.362838924</v>
      </c>
      <c r="J7" s="9">
        <v>5120482.809592799</v>
      </c>
      <c r="K7" s="9">
        <v>5411353.372259663</v>
      </c>
      <c r="L7" s="9">
        <v>5348351.0003027</v>
      </c>
      <c r="M7" s="9">
        <v>6874831.046182475</v>
      </c>
    </row>
    <row r="8" spans="1:13" ht="16.5">
      <c r="A8" s="2" t="s">
        <v>14</v>
      </c>
      <c r="B8" s="9">
        <v>5014733.737559999</v>
      </c>
      <c r="C8" s="9">
        <v>5343541.315006</v>
      </c>
      <c r="D8" s="9">
        <v>5854429.24676</v>
      </c>
      <c r="E8" s="9">
        <v>5339896.24149</v>
      </c>
      <c r="F8" s="9">
        <v>5446674.15364</v>
      </c>
      <c r="G8" s="9">
        <v>5494562.64099</v>
      </c>
      <c r="H8" s="9">
        <v>5231591.47944</v>
      </c>
      <c r="I8" s="9">
        <v>5668002.694319999</v>
      </c>
      <c r="J8" s="9">
        <v>5849619.962029999</v>
      </c>
      <c r="K8" s="9">
        <v>6113544.19286</v>
      </c>
      <c r="L8" s="9">
        <v>5932369.07147</v>
      </c>
      <c r="M8" s="9">
        <v>7426798.921400247</v>
      </c>
    </row>
    <row r="9" spans="1:13" s="5" customFormat="1" ht="17.25">
      <c r="A9" s="4" t="s">
        <v>12</v>
      </c>
      <c r="B9" s="9">
        <v>2402072.0933499997</v>
      </c>
      <c r="C9" s="9">
        <v>2632169.54339</v>
      </c>
      <c r="D9" s="9">
        <v>2573089.45175</v>
      </c>
      <c r="E9" s="9">
        <v>2312925.88653</v>
      </c>
      <c r="F9" s="9">
        <v>2472983.1424600002</v>
      </c>
      <c r="G9" s="9">
        <v>2705115.60743</v>
      </c>
      <c r="H9" s="9">
        <v>2570663.3111300003</v>
      </c>
      <c r="I9" s="9">
        <v>2691992.5086699994</v>
      </c>
      <c r="J9" s="9">
        <v>2828011.85568</v>
      </c>
      <c r="K9" s="9">
        <v>2976055.2547</v>
      </c>
      <c r="L9" s="9">
        <v>3000886.10542</v>
      </c>
      <c r="M9" s="9">
        <v>3905346.5592899984</v>
      </c>
    </row>
    <row r="10" spans="1:13" s="5" customFormat="1" ht="17.25">
      <c r="A10" s="6" t="s">
        <v>15</v>
      </c>
      <c r="B10" s="10">
        <v>1408505.48199</v>
      </c>
      <c r="C10" s="10">
        <v>1559929.19673</v>
      </c>
      <c r="D10" s="10">
        <v>1445824.42556</v>
      </c>
      <c r="E10" s="10">
        <v>1263994.8863</v>
      </c>
      <c r="F10" s="10">
        <v>1292318.5904100002</v>
      </c>
      <c r="G10" s="10">
        <v>1470221.64985</v>
      </c>
      <c r="H10" s="10">
        <v>1312471.7271500002</v>
      </c>
      <c r="I10" s="10">
        <v>1379522.8476899997</v>
      </c>
      <c r="J10" s="10">
        <v>1512851.2041</v>
      </c>
      <c r="K10" s="10">
        <v>1572386.20655</v>
      </c>
      <c r="L10" s="10">
        <v>1548870.1535999998</v>
      </c>
      <c r="M10" s="10">
        <v>2391585.5487599988</v>
      </c>
    </row>
    <row r="11" spans="1:13" s="5" customFormat="1" ht="17.25">
      <c r="A11" s="6" t="s">
        <v>16</v>
      </c>
      <c r="B11" s="10">
        <v>11793.5779</v>
      </c>
      <c r="C11" s="10">
        <v>7183.68994</v>
      </c>
      <c r="D11" s="10">
        <v>22288.3919</v>
      </c>
      <c r="E11" s="10">
        <v>11409.65897</v>
      </c>
      <c r="F11" s="10">
        <v>14319.28233</v>
      </c>
      <c r="G11" s="10">
        <v>20871.607050000002</v>
      </c>
      <c r="H11" s="10">
        <v>12370.49041</v>
      </c>
      <c r="I11" s="10">
        <v>16798.778710000002</v>
      </c>
      <c r="J11" s="10">
        <v>11983.39581</v>
      </c>
      <c r="K11" s="10">
        <v>14034.41649</v>
      </c>
      <c r="L11" s="10">
        <v>13278.510380000002</v>
      </c>
      <c r="M11" s="10">
        <v>130246.97201000001</v>
      </c>
    </row>
    <row r="12" spans="1:13" ht="16.5">
      <c r="A12" s="6" t="s">
        <v>17</v>
      </c>
      <c r="B12" s="10">
        <v>118627.53805000002</v>
      </c>
      <c r="C12" s="10">
        <v>128076.07736000001</v>
      </c>
      <c r="D12" s="10">
        <v>131383.35528</v>
      </c>
      <c r="E12" s="10">
        <v>132047.79774</v>
      </c>
      <c r="F12" s="10">
        <v>129592.14434</v>
      </c>
      <c r="G12" s="10">
        <v>127754.41855</v>
      </c>
      <c r="H12" s="10">
        <v>116964.32584</v>
      </c>
      <c r="I12" s="10">
        <v>147897.97972</v>
      </c>
      <c r="J12" s="10">
        <v>115484.95878000002</v>
      </c>
      <c r="K12" s="10">
        <v>119392.89264</v>
      </c>
      <c r="L12" s="10">
        <v>122315.72053</v>
      </c>
      <c r="M12" s="10">
        <v>140720.37315</v>
      </c>
    </row>
    <row r="13" spans="1:13" ht="16.5">
      <c r="A13" s="7" t="s">
        <v>21</v>
      </c>
      <c r="B13" s="11">
        <v>0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</row>
    <row r="14" spans="1:13" ht="16.5">
      <c r="A14" s="7" t="s">
        <v>22</v>
      </c>
      <c r="B14" s="11">
        <v>1000</v>
      </c>
      <c r="C14" s="31">
        <v>1000</v>
      </c>
      <c r="D14" s="31">
        <v>1000</v>
      </c>
      <c r="E14" s="31">
        <v>1000</v>
      </c>
      <c r="F14" s="31">
        <v>0</v>
      </c>
      <c r="G14" s="31">
        <v>0</v>
      </c>
      <c r="H14" s="31">
        <v>0</v>
      </c>
      <c r="I14" s="31">
        <v>0</v>
      </c>
      <c r="J14" s="31">
        <v>1000</v>
      </c>
      <c r="K14" s="31">
        <v>1000</v>
      </c>
      <c r="L14" s="31">
        <v>1000</v>
      </c>
      <c r="M14" s="31">
        <v>1000</v>
      </c>
    </row>
    <row r="15" spans="1:13" ht="16.5">
      <c r="A15" s="7" t="s">
        <v>23</v>
      </c>
      <c r="B15" s="11">
        <v>1650</v>
      </c>
      <c r="C15" s="31">
        <v>1650</v>
      </c>
      <c r="D15" s="31">
        <v>1750</v>
      </c>
      <c r="E15" s="31">
        <v>1750</v>
      </c>
      <c r="F15" s="31">
        <v>1750</v>
      </c>
      <c r="G15" s="31">
        <v>250</v>
      </c>
      <c r="H15" s="31">
        <v>100</v>
      </c>
      <c r="I15" s="31">
        <v>2100</v>
      </c>
      <c r="J15" s="31">
        <v>2000</v>
      </c>
      <c r="K15" s="31">
        <v>2000</v>
      </c>
      <c r="L15" s="31">
        <v>2000</v>
      </c>
      <c r="M15" s="31">
        <v>2840</v>
      </c>
    </row>
    <row r="16" spans="1:13" ht="16.5">
      <c r="A16" s="7" t="s">
        <v>24</v>
      </c>
      <c r="B16" s="11">
        <v>76992.22884000001</v>
      </c>
      <c r="C16" s="31">
        <v>78133.80776000001</v>
      </c>
      <c r="D16" s="31">
        <v>80712.31370999999</v>
      </c>
      <c r="E16" s="31">
        <v>77725.33486</v>
      </c>
      <c r="F16" s="31">
        <v>76849.62105</v>
      </c>
      <c r="G16" s="31">
        <v>76442.94948000001</v>
      </c>
      <c r="H16" s="31">
        <v>76177.21452</v>
      </c>
      <c r="I16" s="31">
        <v>75700.52648</v>
      </c>
      <c r="J16" s="31">
        <v>75532.74362000001</v>
      </c>
      <c r="K16" s="31">
        <v>79149.44957</v>
      </c>
      <c r="L16" s="31">
        <v>76731.83551</v>
      </c>
      <c r="M16" s="31">
        <v>78994.7504</v>
      </c>
    </row>
    <row r="17" spans="1:13" s="5" customFormat="1" ht="17.25">
      <c r="A17" s="7" t="s">
        <v>18</v>
      </c>
      <c r="B17" s="11">
        <v>38985.30921000001</v>
      </c>
      <c r="C17" s="31">
        <v>47292.2696</v>
      </c>
      <c r="D17" s="31">
        <v>47921.04157</v>
      </c>
      <c r="E17" s="31">
        <v>51572.46288</v>
      </c>
      <c r="F17" s="31">
        <v>50992.52329</v>
      </c>
      <c r="G17" s="31">
        <v>51061.46907</v>
      </c>
      <c r="H17" s="31">
        <v>40687.11132</v>
      </c>
      <c r="I17" s="31">
        <v>70097.45323999999</v>
      </c>
      <c r="J17" s="31">
        <v>36952.21516</v>
      </c>
      <c r="K17" s="31">
        <v>37243.44307</v>
      </c>
      <c r="L17" s="31">
        <v>42583.88502</v>
      </c>
      <c r="M17" s="31">
        <v>57885.62275</v>
      </c>
    </row>
    <row r="18" spans="1:13" ht="16.5">
      <c r="A18" s="6" t="s">
        <v>19</v>
      </c>
      <c r="B18" s="10">
        <v>863145.49541</v>
      </c>
      <c r="C18" s="10">
        <v>936980.57936</v>
      </c>
      <c r="D18" s="10">
        <v>973593.2790099999</v>
      </c>
      <c r="E18" s="10">
        <v>905473.54352</v>
      </c>
      <c r="F18" s="10">
        <v>1036753.12538</v>
      </c>
      <c r="G18" s="10">
        <v>1086267.93198</v>
      </c>
      <c r="H18" s="10">
        <v>1128856.76773</v>
      </c>
      <c r="I18" s="10">
        <v>1147772.90255</v>
      </c>
      <c r="J18" s="10">
        <v>1187692.29699</v>
      </c>
      <c r="K18" s="10">
        <v>1270241.73902</v>
      </c>
      <c r="L18" s="10">
        <v>1316421.7209100001</v>
      </c>
      <c r="M18" s="10">
        <v>1242793.6653699998</v>
      </c>
    </row>
    <row r="19" spans="1:13" s="5" customFormat="1" ht="17.25">
      <c r="A19" s="4" t="s">
        <v>13</v>
      </c>
      <c r="B19" s="9">
        <v>2612661.6442099996</v>
      </c>
      <c r="C19" s="9">
        <v>2711371.771616</v>
      </c>
      <c r="D19" s="9">
        <v>3281339.79501</v>
      </c>
      <c r="E19" s="9">
        <v>3026970.35496</v>
      </c>
      <c r="F19" s="9">
        <v>2973691.0111799994</v>
      </c>
      <c r="G19" s="9">
        <v>2789447.0335600004</v>
      </c>
      <c r="H19" s="9">
        <v>2660928.16831</v>
      </c>
      <c r="I19" s="9">
        <v>2976010.18565</v>
      </c>
      <c r="J19" s="9">
        <v>3021608.1063499996</v>
      </c>
      <c r="K19" s="9">
        <v>3137488.9381599994</v>
      </c>
      <c r="L19" s="9">
        <v>2931482.96605</v>
      </c>
      <c r="M19" s="9">
        <v>3521452.3621102488</v>
      </c>
    </row>
    <row r="20" spans="1:13" s="5" customFormat="1" ht="17.25">
      <c r="A20" s="6" t="s">
        <v>15</v>
      </c>
      <c r="B20" s="10">
        <v>2368953.22684</v>
      </c>
      <c r="C20" s="10">
        <v>2467100.997296</v>
      </c>
      <c r="D20" s="10">
        <v>2973949.23788</v>
      </c>
      <c r="E20" s="10">
        <v>2736565.66023</v>
      </c>
      <c r="F20" s="10">
        <v>2687576.59325</v>
      </c>
      <c r="G20" s="10">
        <v>2450222.1671100003</v>
      </c>
      <c r="H20" s="10">
        <v>2328976.08183</v>
      </c>
      <c r="I20" s="10">
        <v>2609847.67351</v>
      </c>
      <c r="J20" s="10">
        <v>2670081.9099999997</v>
      </c>
      <c r="K20" s="10">
        <v>2853152.0161599996</v>
      </c>
      <c r="L20" s="10">
        <v>2607503.2903899997</v>
      </c>
      <c r="M20" s="10">
        <v>3283081.845450022</v>
      </c>
    </row>
    <row r="21" spans="1:13" s="5" customFormat="1" ht="17.25">
      <c r="A21" s="6" t="s">
        <v>16</v>
      </c>
      <c r="B21" s="10">
        <v>0.30983999999999995</v>
      </c>
      <c r="C21" s="10">
        <v>191.47634</v>
      </c>
      <c r="D21" s="10">
        <v>59.20241</v>
      </c>
      <c r="E21" s="10">
        <v>40.94903</v>
      </c>
      <c r="F21" s="10">
        <v>1.34531</v>
      </c>
      <c r="G21" s="10">
        <v>1.1704700000000001</v>
      </c>
      <c r="H21" s="10">
        <v>494.06786</v>
      </c>
      <c r="I21" s="10">
        <v>1903.95259</v>
      </c>
      <c r="J21" s="10">
        <v>64.69611</v>
      </c>
      <c r="K21" s="10">
        <v>2425.30533</v>
      </c>
      <c r="L21" s="10">
        <v>0.18909</v>
      </c>
      <c r="M21" s="10">
        <v>392.480308584</v>
      </c>
    </row>
    <row r="22" spans="1:13" ht="16.5">
      <c r="A22" s="6" t="s">
        <v>17</v>
      </c>
      <c r="B22" s="10">
        <v>44000.44011</v>
      </c>
      <c r="C22" s="10">
        <v>44426.46118</v>
      </c>
      <c r="D22" s="10">
        <v>76718.99903</v>
      </c>
      <c r="E22" s="10">
        <v>74091.90614</v>
      </c>
      <c r="F22" s="10">
        <v>58546.20541000001</v>
      </c>
      <c r="G22" s="10">
        <v>133256.22916</v>
      </c>
      <c r="H22" s="10">
        <v>131416.77021</v>
      </c>
      <c r="I22" s="10">
        <v>171978.49064</v>
      </c>
      <c r="J22" s="10">
        <v>156912.68304</v>
      </c>
      <c r="K22" s="10">
        <v>93489.77142</v>
      </c>
      <c r="L22" s="10">
        <v>99791.61518</v>
      </c>
      <c r="M22" s="10">
        <v>51699.316478133</v>
      </c>
    </row>
    <row r="23" spans="1:13" ht="16.5">
      <c r="A23" s="7" t="s">
        <v>21</v>
      </c>
      <c r="B23" s="12">
        <v>0</v>
      </c>
      <c r="C23" s="32">
        <v>0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</row>
    <row r="24" spans="1:13" ht="16.5">
      <c r="A24" s="7" t="s">
        <v>22</v>
      </c>
      <c r="B24" s="12">
        <v>0</v>
      </c>
      <c r="C24" s="32">
        <v>0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</row>
    <row r="25" spans="1:13" ht="16.5">
      <c r="A25" s="7" t="s">
        <v>23</v>
      </c>
      <c r="B25" s="12">
        <v>0</v>
      </c>
      <c r="C25" s="32">
        <v>0</v>
      </c>
      <c r="D25" s="31">
        <v>0</v>
      </c>
      <c r="E25" s="31">
        <v>0</v>
      </c>
      <c r="F25" s="31">
        <v>0</v>
      </c>
      <c r="G25" s="31">
        <v>70920</v>
      </c>
      <c r="H25" s="31">
        <v>65600</v>
      </c>
      <c r="I25" s="31">
        <v>66400</v>
      </c>
      <c r="J25" s="31">
        <v>67120</v>
      </c>
      <c r="K25" s="31">
        <v>0</v>
      </c>
      <c r="L25" s="31">
        <v>0</v>
      </c>
      <c r="M25" s="31">
        <v>0</v>
      </c>
    </row>
    <row r="26" spans="1:13" ht="16.5">
      <c r="A26" s="7" t="s">
        <v>24</v>
      </c>
      <c r="B26" s="12">
        <v>14831.17323</v>
      </c>
      <c r="C26" s="32">
        <v>15290.17648</v>
      </c>
      <c r="D26" s="31">
        <v>17534.01027</v>
      </c>
      <c r="E26" s="31">
        <v>15969.085710000001</v>
      </c>
      <c r="F26" s="31">
        <v>7514.28848</v>
      </c>
      <c r="G26" s="31">
        <v>15074.4068</v>
      </c>
      <c r="H26" s="31">
        <v>20116.05541</v>
      </c>
      <c r="I26" s="31">
        <v>45477.98</v>
      </c>
      <c r="J26" s="31">
        <v>43736.417030000004</v>
      </c>
      <c r="K26" s="31">
        <v>44494.647189999996</v>
      </c>
      <c r="L26" s="31">
        <v>51222.594560000005</v>
      </c>
      <c r="M26" s="31">
        <v>6722.587406728</v>
      </c>
    </row>
    <row r="27" spans="1:13" s="5" customFormat="1" ht="17.25">
      <c r="A27" s="7" t="s">
        <v>18</v>
      </c>
      <c r="B27" s="12">
        <v>29169.266880000003</v>
      </c>
      <c r="C27" s="32">
        <v>29136.2847</v>
      </c>
      <c r="D27" s="32">
        <v>59184.98876</v>
      </c>
      <c r="E27" s="32">
        <v>58122.82043</v>
      </c>
      <c r="F27" s="32">
        <v>51031.91693000001</v>
      </c>
      <c r="G27" s="32">
        <v>47261.82236</v>
      </c>
      <c r="H27" s="32">
        <v>45700.7148</v>
      </c>
      <c r="I27" s="32">
        <v>60100.51064</v>
      </c>
      <c r="J27" s="32">
        <v>46056.26600999999</v>
      </c>
      <c r="K27" s="32">
        <v>48995.12423</v>
      </c>
      <c r="L27" s="32">
        <v>48569.020619999996</v>
      </c>
      <c r="M27" s="32">
        <v>44976.729071404996</v>
      </c>
    </row>
    <row r="28" spans="1:13" ht="16.5">
      <c r="A28" s="6" t="s">
        <v>19</v>
      </c>
      <c r="B28" s="10">
        <v>199707.66741999998</v>
      </c>
      <c r="C28" s="10">
        <v>199652.83680000002</v>
      </c>
      <c r="D28" s="10">
        <v>230612.35569</v>
      </c>
      <c r="E28" s="10">
        <v>216271.83956</v>
      </c>
      <c r="F28" s="10">
        <v>227566.86721</v>
      </c>
      <c r="G28" s="10">
        <v>205967.46682</v>
      </c>
      <c r="H28" s="10">
        <v>200041.24841</v>
      </c>
      <c r="I28" s="10">
        <v>192280.06891</v>
      </c>
      <c r="J28" s="10">
        <v>194548.8172</v>
      </c>
      <c r="K28" s="10">
        <v>188421.84525</v>
      </c>
      <c r="L28" s="10">
        <v>224187.87139</v>
      </c>
      <c r="M28" s="10">
        <v>186278.71987351</v>
      </c>
    </row>
    <row r="29" spans="1:13" ht="16.5">
      <c r="A29" s="2" t="s">
        <v>20</v>
      </c>
      <c r="B29" s="9">
        <v>5238140.04894</v>
      </c>
      <c r="C29" s="9">
        <v>5363717.69603</v>
      </c>
      <c r="D29" s="9">
        <v>5682720.75475</v>
      </c>
      <c r="E29" s="9">
        <v>6155281.45666</v>
      </c>
      <c r="F29" s="9">
        <v>5966448.119840001</v>
      </c>
      <c r="G29" s="9">
        <v>6000008.90094</v>
      </c>
      <c r="H29" s="9">
        <v>6012026.815934001</v>
      </c>
      <c r="I29" s="9">
        <v>6120932.100998923</v>
      </c>
      <c r="J29" s="9">
        <v>6623236.8253028</v>
      </c>
      <c r="K29" s="9">
        <v>6885584.908369664</v>
      </c>
      <c r="L29" s="9">
        <v>7238651.511792701</v>
      </c>
      <c r="M29" s="9">
        <v>8081001.071122227</v>
      </c>
    </row>
    <row r="30" spans="1:13" s="5" customFormat="1" ht="17.25">
      <c r="A30" s="4" t="s">
        <v>12</v>
      </c>
      <c r="B30" s="9">
        <v>3195914.8778600004</v>
      </c>
      <c r="C30" s="9">
        <v>3307416.90917</v>
      </c>
      <c r="D30" s="9">
        <v>3439333.7545600003</v>
      </c>
      <c r="E30" s="9">
        <v>3922644.56474</v>
      </c>
      <c r="F30" s="9">
        <v>3940560.4259900004</v>
      </c>
      <c r="G30" s="9">
        <v>4023437.98578</v>
      </c>
      <c r="H30" s="9">
        <v>3982503.66213</v>
      </c>
      <c r="I30" s="9">
        <v>4096334.9238099996</v>
      </c>
      <c r="J30" s="9">
        <v>4524362.122060001</v>
      </c>
      <c r="K30" s="9">
        <v>4611720.47427</v>
      </c>
      <c r="L30" s="9">
        <v>4821783.47754</v>
      </c>
      <c r="M30" s="9">
        <v>4727622.387050001</v>
      </c>
    </row>
    <row r="31" spans="1:13" s="5" customFormat="1" ht="17.25">
      <c r="A31" s="6" t="s">
        <v>15</v>
      </c>
      <c r="B31" s="10">
        <v>18500.51219</v>
      </c>
      <c r="C31" s="10">
        <v>18604.381550000002</v>
      </c>
      <c r="D31" s="10">
        <v>20732.52877</v>
      </c>
      <c r="E31" s="10">
        <v>24918.82887</v>
      </c>
      <c r="F31" s="10">
        <v>23221.17065</v>
      </c>
      <c r="G31" s="10">
        <v>20070.557579999997</v>
      </c>
      <c r="H31" s="10">
        <v>23052.37975</v>
      </c>
      <c r="I31" s="10">
        <v>22306.1642</v>
      </c>
      <c r="J31" s="10">
        <v>25355.898699999998</v>
      </c>
      <c r="K31" s="10">
        <v>25701.68911</v>
      </c>
      <c r="L31" s="10">
        <v>23414.22654</v>
      </c>
      <c r="M31" s="10">
        <v>22752.23634</v>
      </c>
    </row>
    <row r="32" spans="1:13" s="5" customFormat="1" ht="17.25">
      <c r="A32" s="6" t="s">
        <v>16</v>
      </c>
      <c r="B32" s="10">
        <v>1294050.47982</v>
      </c>
      <c r="C32" s="10">
        <v>1366810.2347000001</v>
      </c>
      <c r="D32" s="10">
        <v>1506001.5646</v>
      </c>
      <c r="E32" s="10">
        <v>1924647.60686</v>
      </c>
      <c r="F32" s="10">
        <v>1851263.9138800001</v>
      </c>
      <c r="G32" s="10">
        <v>1904708.7602100002</v>
      </c>
      <c r="H32" s="10">
        <v>1816035.83668</v>
      </c>
      <c r="I32" s="10">
        <v>1902097.3336199997</v>
      </c>
      <c r="J32" s="10">
        <v>2208083.9283200004</v>
      </c>
      <c r="K32" s="10">
        <v>2245315.18227</v>
      </c>
      <c r="L32" s="10">
        <v>2377108.94917</v>
      </c>
      <c r="M32" s="10">
        <v>2243312.9023300014</v>
      </c>
    </row>
    <row r="33" spans="1:13" ht="16.5">
      <c r="A33" s="6" t="s">
        <v>17</v>
      </c>
      <c r="B33" s="10">
        <v>1883363.8858500002</v>
      </c>
      <c r="C33" s="10">
        <v>1922002.29292</v>
      </c>
      <c r="D33" s="10">
        <v>1912599.6611900001</v>
      </c>
      <c r="E33" s="10">
        <v>1973078.1290099998</v>
      </c>
      <c r="F33" s="10">
        <v>2066075.34146</v>
      </c>
      <c r="G33" s="10">
        <v>2098658.66799</v>
      </c>
      <c r="H33" s="10">
        <v>2143415.4457</v>
      </c>
      <c r="I33" s="10">
        <v>2171931.42599</v>
      </c>
      <c r="J33" s="10">
        <v>2290922.29504</v>
      </c>
      <c r="K33" s="10">
        <v>2340703.6028899997</v>
      </c>
      <c r="L33" s="10">
        <v>2421260.3018300002</v>
      </c>
      <c r="M33" s="10">
        <v>2461557.24838</v>
      </c>
    </row>
    <row r="34" spans="1:13" ht="16.5">
      <c r="A34" s="7" t="s">
        <v>21</v>
      </c>
      <c r="B34" s="12">
        <v>19.22727</v>
      </c>
      <c r="C34" s="31">
        <v>2.22727</v>
      </c>
      <c r="D34" s="31">
        <v>1.72727</v>
      </c>
      <c r="E34" s="31">
        <v>0.59727</v>
      </c>
      <c r="F34" s="31">
        <v>65.59727000000001</v>
      </c>
      <c r="G34" s="31">
        <v>0.59727</v>
      </c>
      <c r="H34" s="31">
        <v>994.40861</v>
      </c>
      <c r="I34" s="31">
        <v>5.597270000000001</v>
      </c>
      <c r="J34" s="31">
        <v>90.80860000000001</v>
      </c>
      <c r="K34" s="31">
        <v>129.49727000000001</v>
      </c>
      <c r="L34" s="31">
        <v>253.99727000000001</v>
      </c>
      <c r="M34" s="31">
        <v>86.29727</v>
      </c>
    </row>
    <row r="35" spans="1:13" ht="16.5">
      <c r="A35" s="7" t="s">
        <v>22</v>
      </c>
      <c r="B35" s="12">
        <v>11486.4157</v>
      </c>
      <c r="C35" s="31">
        <v>11048.12647</v>
      </c>
      <c r="D35" s="31">
        <v>11597.57126</v>
      </c>
      <c r="E35" s="31">
        <v>13079.77422</v>
      </c>
      <c r="F35" s="31">
        <v>14856.449040000001</v>
      </c>
      <c r="G35" s="31">
        <v>16462.528420000002</v>
      </c>
      <c r="H35" s="31">
        <v>14686.61845</v>
      </c>
      <c r="I35" s="31">
        <v>12340.721529999999</v>
      </c>
      <c r="J35" s="31">
        <v>12339.450770000001</v>
      </c>
      <c r="K35" s="31">
        <v>10790.18469</v>
      </c>
      <c r="L35" s="31">
        <v>11461.953609999999</v>
      </c>
      <c r="M35" s="31">
        <v>12386.72067</v>
      </c>
    </row>
    <row r="36" spans="1:13" ht="16.5">
      <c r="A36" s="7" t="s">
        <v>23</v>
      </c>
      <c r="B36" s="12">
        <v>29453.02066</v>
      </c>
      <c r="C36" s="31">
        <v>29234.630030000004</v>
      </c>
      <c r="D36" s="31">
        <v>39831.50530999999</v>
      </c>
      <c r="E36" s="31">
        <v>41927.94653</v>
      </c>
      <c r="F36" s="31">
        <v>42635.67543</v>
      </c>
      <c r="G36" s="31">
        <v>36241.21946</v>
      </c>
      <c r="H36" s="31">
        <v>36138.369510000004</v>
      </c>
      <c r="I36" s="31">
        <v>35256.67484000001</v>
      </c>
      <c r="J36" s="31">
        <v>31863.31294</v>
      </c>
      <c r="K36" s="31">
        <v>26051.52466</v>
      </c>
      <c r="L36" s="31">
        <v>24507.79157</v>
      </c>
      <c r="M36" s="31">
        <v>31934.42298</v>
      </c>
    </row>
    <row r="37" spans="1:13" ht="16.5">
      <c r="A37" s="7" t="s">
        <v>24</v>
      </c>
      <c r="B37" s="12">
        <v>568877.53241</v>
      </c>
      <c r="C37" s="31">
        <v>558927.41498</v>
      </c>
      <c r="D37" s="31">
        <v>569636.75994</v>
      </c>
      <c r="E37" s="31">
        <v>609420.6022999999</v>
      </c>
      <c r="F37" s="31">
        <v>658753.51196</v>
      </c>
      <c r="G37" s="31">
        <v>674762.22627</v>
      </c>
      <c r="H37" s="31">
        <v>706443.20118</v>
      </c>
      <c r="I37" s="31">
        <v>735667.70352</v>
      </c>
      <c r="J37" s="31">
        <v>767937.3545499999</v>
      </c>
      <c r="K37" s="31">
        <v>800209.23439</v>
      </c>
      <c r="L37" s="31">
        <v>838562.3887400001</v>
      </c>
      <c r="M37" s="31">
        <v>891469.2248699999</v>
      </c>
    </row>
    <row r="38" spans="1:13" s="5" customFormat="1" ht="17.25">
      <c r="A38" s="7" t="s">
        <v>18</v>
      </c>
      <c r="B38" s="12">
        <v>1273527.6898100001</v>
      </c>
      <c r="C38" s="31">
        <v>1322789.89417</v>
      </c>
      <c r="D38" s="31">
        <v>1291532.0974100002</v>
      </c>
      <c r="E38" s="31">
        <v>1308649.20869</v>
      </c>
      <c r="F38" s="31">
        <v>1349764.10776</v>
      </c>
      <c r="G38" s="31">
        <v>1371192.0965699998</v>
      </c>
      <c r="H38" s="31">
        <v>1385152.8479499999</v>
      </c>
      <c r="I38" s="31">
        <v>1388660.72883</v>
      </c>
      <c r="J38" s="31">
        <v>1478691.3681800002</v>
      </c>
      <c r="K38" s="31">
        <v>1503523.16188</v>
      </c>
      <c r="L38" s="31">
        <v>1546474.1706400001</v>
      </c>
      <c r="M38" s="31">
        <v>1525680.5825899998</v>
      </c>
    </row>
    <row r="39" spans="1:13" ht="16.5">
      <c r="A39" s="6" t="s">
        <v>19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</row>
    <row r="40" spans="1:13" s="5" customFormat="1" ht="17.25">
      <c r="A40" s="4" t="s">
        <v>13</v>
      </c>
      <c r="B40" s="9">
        <v>2042225.17108</v>
      </c>
      <c r="C40" s="9">
        <v>2056300.78686</v>
      </c>
      <c r="D40" s="9">
        <v>2243387.00019</v>
      </c>
      <c r="E40" s="9">
        <v>2232636.89192</v>
      </c>
      <c r="F40" s="9">
        <v>2025887.6938500002</v>
      </c>
      <c r="G40" s="9">
        <v>1976570.91516</v>
      </c>
      <c r="H40" s="9">
        <v>2029523.1538040002</v>
      </c>
      <c r="I40" s="9">
        <v>2024597.177188924</v>
      </c>
      <c r="J40" s="9">
        <v>2098874.7032427997</v>
      </c>
      <c r="K40" s="9">
        <v>2273864.434099664</v>
      </c>
      <c r="L40" s="9">
        <v>2416868.0342527</v>
      </c>
      <c r="M40" s="9">
        <v>3353378.6840722263</v>
      </c>
    </row>
    <row r="41" spans="1:13" s="5" customFormat="1" ht="17.25">
      <c r="A41" s="6" t="s">
        <v>15</v>
      </c>
      <c r="B41" s="10">
        <v>71358.04347</v>
      </c>
      <c r="C41" s="10">
        <v>69020.55841</v>
      </c>
      <c r="D41" s="10">
        <v>76383.6898</v>
      </c>
      <c r="E41" s="10">
        <v>74926.14044</v>
      </c>
      <c r="F41" s="10">
        <v>72399.10668000001</v>
      </c>
      <c r="G41" s="10">
        <v>76566.17940000001</v>
      </c>
      <c r="H41" s="10">
        <v>73780.99423000001</v>
      </c>
      <c r="I41" s="10">
        <v>74422.97137</v>
      </c>
      <c r="J41" s="10">
        <v>75087.01053</v>
      </c>
      <c r="K41" s="10">
        <v>70114.66673</v>
      </c>
      <c r="L41" s="10">
        <v>68355.64739</v>
      </c>
      <c r="M41" s="10">
        <v>68678.268710889</v>
      </c>
    </row>
    <row r="42" spans="1:13" s="5" customFormat="1" ht="17.25">
      <c r="A42" s="6" t="s">
        <v>16</v>
      </c>
      <c r="B42" s="10">
        <v>563039.30438</v>
      </c>
      <c r="C42" s="10">
        <v>558405.5571699999</v>
      </c>
      <c r="D42" s="10">
        <v>596660.3545599999</v>
      </c>
      <c r="E42" s="10">
        <v>634380.60653</v>
      </c>
      <c r="F42" s="10">
        <v>530164.2668999999</v>
      </c>
      <c r="G42" s="10">
        <v>528595.86617</v>
      </c>
      <c r="H42" s="10">
        <v>600605.86207</v>
      </c>
      <c r="I42" s="10">
        <v>617672.30248</v>
      </c>
      <c r="J42" s="10">
        <v>639922.21541</v>
      </c>
      <c r="K42" s="10">
        <v>807068.28286</v>
      </c>
      <c r="L42" s="10">
        <v>912895.52567</v>
      </c>
      <c r="M42" s="10">
        <v>1704370.491421953</v>
      </c>
    </row>
    <row r="43" spans="1:13" ht="16.5">
      <c r="A43" s="6" t="s">
        <v>17</v>
      </c>
      <c r="B43" s="10">
        <v>1407827.82323</v>
      </c>
      <c r="C43" s="10">
        <v>1428874.6712800001</v>
      </c>
      <c r="D43" s="10">
        <v>1570342.9558299999</v>
      </c>
      <c r="E43" s="10">
        <v>1523330.1449499999</v>
      </c>
      <c r="F43" s="10">
        <v>1423324.3202700003</v>
      </c>
      <c r="G43" s="10">
        <v>1371408.86959</v>
      </c>
      <c r="H43" s="10">
        <v>1355136.2975040001</v>
      </c>
      <c r="I43" s="10">
        <v>1332501.903338924</v>
      </c>
      <c r="J43" s="10">
        <v>1383865.4773028</v>
      </c>
      <c r="K43" s="10">
        <v>1396681.4845096641</v>
      </c>
      <c r="L43" s="10">
        <v>1435616.8611927</v>
      </c>
      <c r="M43" s="10">
        <v>1580329.923939384</v>
      </c>
    </row>
    <row r="44" spans="1:13" ht="16.5">
      <c r="A44" s="7" t="s">
        <v>21</v>
      </c>
      <c r="B44" s="12">
        <v>1.84495</v>
      </c>
      <c r="C44" s="32">
        <v>1.84495</v>
      </c>
      <c r="D44" s="32">
        <v>2.11598</v>
      </c>
      <c r="E44" s="32">
        <v>2.04006</v>
      </c>
      <c r="F44" s="32">
        <v>1.86128</v>
      </c>
      <c r="G44" s="32">
        <v>1.72377</v>
      </c>
      <c r="H44" s="32">
        <v>150.53900000000002</v>
      </c>
      <c r="I44" s="32">
        <v>1.6733900000000002</v>
      </c>
      <c r="J44" s="32">
        <v>86.87</v>
      </c>
      <c r="K44" s="32">
        <v>245.1557</v>
      </c>
      <c r="L44" s="32">
        <v>389.77675910000005</v>
      </c>
      <c r="M44" s="32">
        <v>108.790945848</v>
      </c>
    </row>
    <row r="45" spans="1:13" ht="16.5">
      <c r="A45" s="7" t="s">
        <v>22</v>
      </c>
      <c r="B45" s="12">
        <v>1169.6310700000001</v>
      </c>
      <c r="C45" s="32">
        <v>9756.07598</v>
      </c>
      <c r="D45" s="32">
        <v>10944.00091</v>
      </c>
      <c r="E45" s="32">
        <v>1437.00711</v>
      </c>
      <c r="F45" s="32">
        <v>768.0216500000001</v>
      </c>
      <c r="G45" s="32">
        <v>1212.68196</v>
      </c>
      <c r="H45" s="32">
        <v>6674.362509999999</v>
      </c>
      <c r="I45" s="32">
        <v>6659.025299999999</v>
      </c>
      <c r="J45" s="32">
        <v>7934.6830044</v>
      </c>
      <c r="K45" s="32">
        <v>6254.032060107999</v>
      </c>
      <c r="L45" s="32">
        <v>6269.9409</v>
      </c>
      <c r="M45" s="32">
        <v>1927.9554569310003</v>
      </c>
    </row>
    <row r="46" spans="1:13" ht="16.5">
      <c r="A46" s="7" t="s">
        <v>23</v>
      </c>
      <c r="B46" s="12">
        <v>23962.392480000002</v>
      </c>
      <c r="C46" s="32">
        <v>18216.659089999997</v>
      </c>
      <c r="D46" s="32">
        <v>18476.56913</v>
      </c>
      <c r="E46" s="32">
        <v>16270.479339999998</v>
      </c>
      <c r="F46" s="32">
        <v>16608.06251</v>
      </c>
      <c r="G46" s="32">
        <v>15085.35196</v>
      </c>
      <c r="H46" s="32">
        <v>14095.58997</v>
      </c>
      <c r="I46" s="32">
        <v>13207.068033584</v>
      </c>
      <c r="J46" s="32">
        <v>11045.578580000001</v>
      </c>
      <c r="K46" s="32">
        <v>9688.69471</v>
      </c>
      <c r="L46" s="32">
        <v>8663.07011</v>
      </c>
      <c r="M46" s="32">
        <v>11551.574201128</v>
      </c>
    </row>
    <row r="47" spans="1:13" ht="16.5">
      <c r="A47" s="7" t="s">
        <v>24</v>
      </c>
      <c r="B47" s="12">
        <v>183912.88183000003</v>
      </c>
      <c r="C47" s="32">
        <v>176751.52294</v>
      </c>
      <c r="D47" s="32">
        <v>192232.03055000002</v>
      </c>
      <c r="E47" s="32">
        <v>187133.11105</v>
      </c>
      <c r="F47" s="32">
        <v>186733.77091000002</v>
      </c>
      <c r="G47" s="32">
        <v>191596.10947999998</v>
      </c>
      <c r="H47" s="32">
        <v>184035.537324</v>
      </c>
      <c r="I47" s="32">
        <v>180934.35293693998</v>
      </c>
      <c r="J47" s="32">
        <v>180897.9467084</v>
      </c>
      <c r="K47" s="32">
        <v>186838.08317635598</v>
      </c>
      <c r="L47" s="32">
        <v>213520.17018450002</v>
      </c>
      <c r="M47" s="32">
        <v>227729.682594255</v>
      </c>
    </row>
    <row r="48" spans="1:13" s="5" customFormat="1" ht="17.25">
      <c r="A48" s="7" t="s">
        <v>18</v>
      </c>
      <c r="B48" s="12">
        <v>1198781.0729</v>
      </c>
      <c r="C48" s="32">
        <v>1224148.56832</v>
      </c>
      <c r="D48" s="32">
        <v>1348688.23926</v>
      </c>
      <c r="E48" s="32">
        <v>1318487.50739</v>
      </c>
      <c r="F48" s="32">
        <v>1219212.6039200001</v>
      </c>
      <c r="G48" s="32">
        <v>1163513.00242</v>
      </c>
      <c r="H48" s="32">
        <v>1150180.2687000001</v>
      </c>
      <c r="I48" s="32">
        <v>1131699.7836784</v>
      </c>
      <c r="J48" s="32">
        <v>1183900.3990099998</v>
      </c>
      <c r="K48" s="32">
        <v>1193655.5188632002</v>
      </c>
      <c r="L48" s="32">
        <v>1206773.9032391</v>
      </c>
      <c r="M48" s="32">
        <v>1339011.920741222</v>
      </c>
    </row>
    <row r="49" spans="1:13" ht="16.5">
      <c r="A49" s="6" t="s">
        <v>19</v>
      </c>
      <c r="B49" s="10">
        <v>0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</row>
    <row r="50" ht="16.5">
      <c r="A50" s="1"/>
    </row>
  </sheetData>
  <sheetProtection/>
  <mergeCells count="4">
    <mergeCell ref="A1:M1"/>
    <mergeCell ref="A2:M2"/>
    <mergeCell ref="A3:A4"/>
    <mergeCell ref="B3:M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0"/>
  <sheetViews>
    <sheetView zoomScaleSheetLayoutView="85" zoomScalePageLayoutView="0" workbookViewId="0" topLeftCell="A1">
      <selection activeCell="P13" sqref="P13"/>
    </sheetView>
  </sheetViews>
  <sheetFormatPr defaultColWidth="9.00390625" defaultRowHeight="12.75"/>
  <cols>
    <col min="1" max="1" width="27.75390625" style="8" bestFit="1" customWidth="1"/>
    <col min="2" max="3" width="11.75390625" style="1" customWidth="1"/>
    <col min="4" max="4" width="9.125" style="1" customWidth="1"/>
    <col min="5" max="13" width="10.125" style="1" bestFit="1" customWidth="1"/>
    <col min="14" max="16384" width="9.125" style="1" customWidth="1"/>
  </cols>
  <sheetData>
    <row r="1" spans="1:13" ht="42.75" customHeight="1">
      <c r="A1" s="33" t="s">
        <v>32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16.5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ht="16.5">
      <c r="A3" s="35"/>
      <c r="B3" s="36">
        <v>2021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8"/>
    </row>
    <row r="4" spans="1:13" ht="16.5">
      <c r="A4" s="35"/>
      <c r="B4" s="28" t="s">
        <v>1</v>
      </c>
      <c r="C4" s="28" t="s">
        <v>2</v>
      </c>
      <c r="D4" s="28" t="s">
        <v>3</v>
      </c>
      <c r="E4" s="3" t="s">
        <v>28</v>
      </c>
      <c r="F4" s="3" t="s">
        <v>5</v>
      </c>
      <c r="G4" s="28" t="s">
        <v>29</v>
      </c>
      <c r="H4" s="28" t="s">
        <v>31</v>
      </c>
      <c r="I4" s="3" t="s">
        <v>6</v>
      </c>
      <c r="J4" s="3" t="s">
        <v>7</v>
      </c>
      <c r="K4" s="3" t="s">
        <v>8</v>
      </c>
      <c r="L4" s="3" t="s">
        <v>9</v>
      </c>
      <c r="M4" s="3" t="s">
        <v>33</v>
      </c>
    </row>
    <row r="5" spans="1:13" ht="16.5">
      <c r="A5" s="2" t="s">
        <v>11</v>
      </c>
      <c r="B5" s="29">
        <v>10984070.518334858</v>
      </c>
      <c r="C5" s="9">
        <v>11326955.93591</v>
      </c>
      <c r="D5" s="9">
        <v>10746978.956249999</v>
      </c>
      <c r="E5" s="9">
        <v>10514726.629050002</v>
      </c>
      <c r="F5" s="9">
        <v>9591857.04814</v>
      </c>
      <c r="G5" s="9">
        <v>9675700.63737</v>
      </c>
      <c r="H5" s="9">
        <v>9863060.76286</v>
      </c>
      <c r="I5" s="9">
        <v>9730204.3327</v>
      </c>
      <c r="J5" s="9">
        <v>9847391.25786</v>
      </c>
      <c r="K5" s="9">
        <v>9787924.682953166</v>
      </c>
      <c r="L5" s="9">
        <v>10138731.73752</v>
      </c>
      <c r="M5" s="9">
        <v>10159277.51213</v>
      </c>
    </row>
    <row r="6" spans="1:13" ht="16.5">
      <c r="A6" s="4" t="s">
        <v>12</v>
      </c>
      <c r="B6" s="9">
        <v>5966763.02717</v>
      </c>
      <c r="C6" s="9">
        <v>6080549.19248</v>
      </c>
      <c r="D6" s="9">
        <v>5806223.177169999</v>
      </c>
      <c r="E6" s="9">
        <v>5551190.793980001</v>
      </c>
      <c r="F6" s="9">
        <v>5464856.245440001</v>
      </c>
      <c r="G6" s="9">
        <v>5425021.26966</v>
      </c>
      <c r="H6" s="9">
        <v>5555424.04643</v>
      </c>
      <c r="I6" s="9">
        <v>5199685.01992</v>
      </c>
      <c r="J6" s="9">
        <v>5305922.780379999</v>
      </c>
      <c r="K6" s="9">
        <v>5502012.777303167</v>
      </c>
      <c r="L6" s="9">
        <v>5555443.73085</v>
      </c>
      <c r="M6" s="9">
        <v>5636033.44954</v>
      </c>
    </row>
    <row r="7" spans="1:13" ht="16.5">
      <c r="A7" s="4" t="s">
        <v>13</v>
      </c>
      <c r="B7" s="9">
        <v>5017307.491164858</v>
      </c>
      <c r="C7" s="9">
        <v>5246406.74343</v>
      </c>
      <c r="D7" s="9">
        <v>4940755.77908</v>
      </c>
      <c r="E7" s="9">
        <v>4963535.83507</v>
      </c>
      <c r="F7" s="9">
        <v>4127000.8026999994</v>
      </c>
      <c r="G7" s="9">
        <v>4250679.36771</v>
      </c>
      <c r="H7" s="9">
        <v>4307636.716430001</v>
      </c>
      <c r="I7" s="9">
        <v>4530519.31278</v>
      </c>
      <c r="J7" s="9">
        <v>4541468.47748</v>
      </c>
      <c r="K7" s="9">
        <v>4285911.905649999</v>
      </c>
      <c r="L7" s="9">
        <v>4583288.00667</v>
      </c>
      <c r="M7" s="9">
        <v>4523244.062589999</v>
      </c>
    </row>
    <row r="8" spans="1:13" ht="16.5">
      <c r="A8" s="2" t="s">
        <v>14</v>
      </c>
      <c r="B8" s="9">
        <v>5898020.476420858</v>
      </c>
      <c r="C8" s="9">
        <v>5981734.3921300005</v>
      </c>
      <c r="D8" s="9">
        <v>5456474.865379999</v>
      </c>
      <c r="E8" s="9">
        <v>5060035.136609999</v>
      </c>
      <c r="F8" s="9">
        <v>5019983.93174</v>
      </c>
      <c r="G8" s="9">
        <v>4984390.125630001</v>
      </c>
      <c r="H8" s="9">
        <v>4915911.724920001</v>
      </c>
      <c r="I8" s="9">
        <v>4971936.202439999</v>
      </c>
      <c r="J8" s="9">
        <v>4990937.03939</v>
      </c>
      <c r="K8" s="9">
        <v>4705439.246113166</v>
      </c>
      <c r="L8" s="9">
        <v>4990568.5342816</v>
      </c>
      <c r="M8" s="9">
        <v>4792363.06988</v>
      </c>
    </row>
    <row r="9" spans="1:13" s="5" customFormat="1" ht="17.25">
      <c r="A9" s="4" t="s">
        <v>12</v>
      </c>
      <c r="B9" s="9">
        <v>3443302.70695</v>
      </c>
      <c r="C9" s="9">
        <v>3319951.1024900004</v>
      </c>
      <c r="D9" s="9">
        <v>3093594.5346699995</v>
      </c>
      <c r="E9" s="9">
        <v>2700989.56513</v>
      </c>
      <c r="F9" s="9">
        <v>2729270.3230600003</v>
      </c>
      <c r="G9" s="9">
        <v>2615873.42094</v>
      </c>
      <c r="H9" s="9">
        <v>2588344.32003</v>
      </c>
      <c r="I9" s="9">
        <v>2284998.39516</v>
      </c>
      <c r="J9" s="9">
        <v>2311707.0500499997</v>
      </c>
      <c r="K9" s="9">
        <v>2296534.0358031667</v>
      </c>
      <c r="L9" s="9">
        <v>2373357.5812999997</v>
      </c>
      <c r="M9" s="9">
        <v>2340239.412650001</v>
      </c>
    </row>
    <row r="10" spans="1:13" s="5" customFormat="1" ht="17.25">
      <c r="A10" s="6" t="s">
        <v>15</v>
      </c>
      <c r="B10" s="10">
        <v>1691337.87851</v>
      </c>
      <c r="C10" s="10">
        <v>1491459.78673</v>
      </c>
      <c r="D10" s="10">
        <v>2121715.81788</v>
      </c>
      <c r="E10" s="10">
        <v>1681998.12407</v>
      </c>
      <c r="F10" s="10">
        <v>1740585.46271</v>
      </c>
      <c r="G10" s="10">
        <v>1609381.73086</v>
      </c>
      <c r="H10" s="10">
        <v>1624301.53852</v>
      </c>
      <c r="I10" s="10">
        <v>1396941.34195</v>
      </c>
      <c r="J10" s="10">
        <v>1397162.4694</v>
      </c>
      <c r="K10" s="10">
        <v>1351633.2313031664</v>
      </c>
      <c r="L10" s="10">
        <v>1397544.02431</v>
      </c>
      <c r="M10" s="10">
        <v>1464454.667230001</v>
      </c>
    </row>
    <row r="11" spans="1:13" s="5" customFormat="1" ht="17.25">
      <c r="A11" s="6" t="s">
        <v>16</v>
      </c>
      <c r="B11" s="10">
        <v>30115.058370000002</v>
      </c>
      <c r="C11" s="10">
        <v>30301.86489</v>
      </c>
      <c r="D11" s="10">
        <v>30404.0522</v>
      </c>
      <c r="E11" s="10">
        <v>38347.56085</v>
      </c>
      <c r="F11" s="10">
        <v>10289.2725</v>
      </c>
      <c r="G11" s="10">
        <v>5679.910849999999</v>
      </c>
      <c r="H11" s="10">
        <v>20530.479600000002</v>
      </c>
      <c r="I11" s="10">
        <v>13073.21909</v>
      </c>
      <c r="J11" s="10">
        <v>17088.2068</v>
      </c>
      <c r="K11" s="10">
        <v>14512.89119</v>
      </c>
      <c r="L11" s="10">
        <v>13244.26498</v>
      </c>
      <c r="M11" s="10">
        <v>26852.21025</v>
      </c>
    </row>
    <row r="12" spans="1:13" ht="16.5">
      <c r="A12" s="6" t="s">
        <v>17</v>
      </c>
      <c r="B12" s="10">
        <v>147417.69521</v>
      </c>
      <c r="C12" s="9">
        <v>161165.18307000003</v>
      </c>
      <c r="D12" s="9">
        <v>167026.91124</v>
      </c>
      <c r="E12" s="9">
        <v>167853.26279</v>
      </c>
      <c r="F12" s="9">
        <v>161673.58286999998</v>
      </c>
      <c r="G12" s="9">
        <v>160158.00165</v>
      </c>
      <c r="H12" s="9">
        <v>122665.26797</v>
      </c>
      <c r="I12" s="9">
        <v>119661.92355</v>
      </c>
      <c r="J12" s="9">
        <v>123925.29393</v>
      </c>
      <c r="K12" s="9">
        <v>121602.24445</v>
      </c>
      <c r="L12" s="9">
        <v>121350.02268</v>
      </c>
      <c r="M12" s="9">
        <v>122623.58313</v>
      </c>
    </row>
    <row r="13" spans="1:13" ht="16.5">
      <c r="A13" s="7" t="s">
        <v>21</v>
      </c>
      <c r="B13" s="11">
        <v>0</v>
      </c>
      <c r="C13" s="31">
        <v>0</v>
      </c>
      <c r="D13" s="31">
        <v>0</v>
      </c>
      <c r="E13" s="31">
        <v>0</v>
      </c>
      <c r="F13" s="31">
        <v>1000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</row>
    <row r="14" spans="1:13" ht="16.5">
      <c r="A14" s="7" t="s">
        <v>22</v>
      </c>
      <c r="B14" s="11">
        <v>3000</v>
      </c>
      <c r="C14" s="31">
        <v>1000</v>
      </c>
      <c r="D14" s="31">
        <v>7033.957780000001</v>
      </c>
      <c r="E14" s="31">
        <v>9344.273630000002</v>
      </c>
      <c r="F14" s="31">
        <v>7329.1666700000005</v>
      </c>
      <c r="G14" s="31">
        <v>6364.66667</v>
      </c>
      <c r="H14" s="31">
        <v>6064.66667</v>
      </c>
      <c r="I14" s="31">
        <v>6064.66667</v>
      </c>
      <c r="J14" s="31">
        <v>0</v>
      </c>
      <c r="K14" s="31">
        <v>0</v>
      </c>
      <c r="L14" s="31">
        <v>0</v>
      </c>
      <c r="M14" s="31">
        <v>0</v>
      </c>
    </row>
    <row r="15" spans="1:13" ht="16.5">
      <c r="A15" s="7" t="s">
        <v>23</v>
      </c>
      <c r="B15" s="11">
        <v>1450</v>
      </c>
      <c r="C15" s="31">
        <v>11450</v>
      </c>
      <c r="D15" s="31">
        <v>16042</v>
      </c>
      <c r="E15" s="31">
        <v>12021</v>
      </c>
      <c r="F15" s="31">
        <v>2423.7000000000003</v>
      </c>
      <c r="G15" s="31">
        <v>3923.7</v>
      </c>
      <c r="H15" s="31">
        <v>7623.7</v>
      </c>
      <c r="I15" s="31">
        <v>7623.7</v>
      </c>
      <c r="J15" s="31">
        <v>14623.7</v>
      </c>
      <c r="K15" s="31">
        <v>13800</v>
      </c>
      <c r="L15" s="31">
        <v>13500</v>
      </c>
      <c r="M15" s="31">
        <v>12650</v>
      </c>
    </row>
    <row r="16" spans="1:13" ht="16.5">
      <c r="A16" s="7" t="s">
        <v>24</v>
      </c>
      <c r="B16" s="11">
        <v>75062.94222</v>
      </c>
      <c r="C16" s="31">
        <v>85963.86170000001</v>
      </c>
      <c r="D16" s="31">
        <v>80218.41871</v>
      </c>
      <c r="E16" s="31">
        <v>80383.84268</v>
      </c>
      <c r="F16" s="31">
        <v>85313.75906999999</v>
      </c>
      <c r="G16" s="31">
        <v>83058.27237</v>
      </c>
      <c r="H16" s="31">
        <v>41671.00774</v>
      </c>
      <c r="I16" s="31">
        <v>38781.670509999996</v>
      </c>
      <c r="J16" s="31">
        <v>39441.35689</v>
      </c>
      <c r="K16" s="31">
        <v>70248.52928</v>
      </c>
      <c r="L16" s="31">
        <v>70356.57256</v>
      </c>
      <c r="M16" s="31">
        <v>72828.89748</v>
      </c>
    </row>
    <row r="17" spans="1:13" s="5" customFormat="1" ht="17.25">
      <c r="A17" s="7" t="s">
        <v>18</v>
      </c>
      <c r="B17" s="11">
        <v>67904.75298</v>
      </c>
      <c r="C17" s="31">
        <v>62751.321370000005</v>
      </c>
      <c r="D17" s="31">
        <v>63732.53475</v>
      </c>
      <c r="E17" s="31">
        <v>66104.14648</v>
      </c>
      <c r="F17" s="31">
        <v>65606.95713</v>
      </c>
      <c r="G17" s="31">
        <v>66811.36261</v>
      </c>
      <c r="H17" s="31">
        <v>67305.89356</v>
      </c>
      <c r="I17" s="31">
        <v>67191.88637000001</v>
      </c>
      <c r="J17" s="31">
        <v>69860.23703999999</v>
      </c>
      <c r="K17" s="31">
        <v>37553.715169999996</v>
      </c>
      <c r="L17" s="31">
        <v>37493.450119999994</v>
      </c>
      <c r="M17" s="31">
        <v>37144.68565</v>
      </c>
    </row>
    <row r="18" spans="1:13" ht="16.5">
      <c r="A18" s="6" t="s">
        <v>19</v>
      </c>
      <c r="B18" s="10">
        <v>1574432.0748599998</v>
      </c>
      <c r="C18" s="9">
        <v>1637024.2678</v>
      </c>
      <c r="D18" s="9">
        <v>774447.75335</v>
      </c>
      <c r="E18" s="9">
        <v>812790.6174199999</v>
      </c>
      <c r="F18" s="9">
        <v>816722.0049800001</v>
      </c>
      <c r="G18" s="9">
        <v>840653.77758</v>
      </c>
      <c r="H18" s="9">
        <v>820847.0339400001</v>
      </c>
      <c r="I18" s="9">
        <v>755321.9105700001</v>
      </c>
      <c r="J18" s="9">
        <v>773531.0799199999</v>
      </c>
      <c r="K18" s="9">
        <v>808785.66886</v>
      </c>
      <c r="L18" s="9">
        <v>841219.26933</v>
      </c>
      <c r="M18" s="9">
        <v>726308.95204</v>
      </c>
    </row>
    <row r="19" spans="1:13" s="5" customFormat="1" ht="17.25">
      <c r="A19" s="4" t="s">
        <v>13</v>
      </c>
      <c r="B19" s="9">
        <v>2454717.769470859</v>
      </c>
      <c r="C19" s="9">
        <v>2661783.28964</v>
      </c>
      <c r="D19" s="9">
        <v>2362880.33071</v>
      </c>
      <c r="E19" s="9">
        <v>2359045.57148</v>
      </c>
      <c r="F19" s="9">
        <v>2290713.6086799996</v>
      </c>
      <c r="G19" s="9">
        <v>2368516.70469</v>
      </c>
      <c r="H19" s="9">
        <v>2327567.4048900004</v>
      </c>
      <c r="I19" s="9">
        <v>2686937.80728</v>
      </c>
      <c r="J19" s="9">
        <v>2679229.9893400003</v>
      </c>
      <c r="K19" s="9">
        <v>2408905.2103099995</v>
      </c>
      <c r="L19" s="9">
        <v>2617210.952981601</v>
      </c>
      <c r="M19" s="9">
        <v>2452123.6572299995</v>
      </c>
    </row>
    <row r="20" spans="1:13" s="5" customFormat="1" ht="17.25">
      <c r="A20" s="6" t="s">
        <v>15</v>
      </c>
      <c r="B20" s="10">
        <v>2276981.184390859</v>
      </c>
      <c r="C20" s="31">
        <v>2483061.72388</v>
      </c>
      <c r="D20" s="31">
        <v>2159732.39472</v>
      </c>
      <c r="E20" s="31">
        <v>2161670.05907</v>
      </c>
      <c r="F20" s="31">
        <v>2114649.14088</v>
      </c>
      <c r="G20" s="31">
        <v>2176586.51557</v>
      </c>
      <c r="H20" s="31">
        <v>2083695.5450629902</v>
      </c>
      <c r="I20" s="31">
        <v>2394623.1341999997</v>
      </c>
      <c r="J20" s="31">
        <v>2397438.1501599997</v>
      </c>
      <c r="K20" s="31">
        <v>2129625.5301099997</v>
      </c>
      <c r="L20" s="31">
        <v>2326152.8658716013</v>
      </c>
      <c r="M20" s="31">
        <v>2161800.5982299997</v>
      </c>
    </row>
    <row r="21" spans="1:13" s="5" customFormat="1" ht="17.25">
      <c r="A21" s="6" t="s">
        <v>16</v>
      </c>
      <c r="B21" s="10">
        <v>21920.42414</v>
      </c>
      <c r="C21" s="31">
        <v>21898.768239999998</v>
      </c>
      <c r="D21" s="31">
        <v>21648.08623</v>
      </c>
      <c r="E21" s="31">
        <v>21636.60373</v>
      </c>
      <c r="F21" s="31">
        <v>71.96136</v>
      </c>
      <c r="G21" s="31">
        <v>20.79204</v>
      </c>
      <c r="H21" s="31">
        <v>0.00041701</v>
      </c>
      <c r="I21" s="31">
        <v>24.02929</v>
      </c>
      <c r="J21" s="31">
        <v>0.63175</v>
      </c>
      <c r="K21" s="31">
        <v>185.97596</v>
      </c>
      <c r="L21" s="31">
        <v>59.54743</v>
      </c>
      <c r="M21" s="31">
        <v>0.30985</v>
      </c>
    </row>
    <row r="22" spans="1:13" ht="16.5">
      <c r="A22" s="6" t="s">
        <v>17</v>
      </c>
      <c r="B22" s="10">
        <v>63898.97091</v>
      </c>
      <c r="C22" s="9">
        <v>63475.2944</v>
      </c>
      <c r="D22" s="9">
        <v>70320.16136</v>
      </c>
      <c r="E22" s="9">
        <v>68407.9169</v>
      </c>
      <c r="F22" s="9">
        <v>68412.76312999999</v>
      </c>
      <c r="G22" s="9">
        <v>68294.26802</v>
      </c>
      <c r="H22" s="9">
        <v>89370.55245</v>
      </c>
      <c r="I22" s="9">
        <v>82087.9944</v>
      </c>
      <c r="J22" s="9">
        <v>77940.90707</v>
      </c>
      <c r="K22" s="9">
        <v>82320.98054</v>
      </c>
      <c r="L22" s="9">
        <v>78971.08574</v>
      </c>
      <c r="M22" s="9">
        <v>79002.19570000001</v>
      </c>
    </row>
    <row r="23" spans="1:13" ht="16.5">
      <c r="A23" s="7" t="s">
        <v>21</v>
      </c>
      <c r="B23" s="12">
        <v>0</v>
      </c>
      <c r="C23" s="32">
        <v>0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</row>
    <row r="24" spans="1:13" ht="16.5">
      <c r="A24" s="7" t="s">
        <v>22</v>
      </c>
      <c r="B24" s="12">
        <v>0</v>
      </c>
      <c r="C24" s="32">
        <v>0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</row>
    <row r="25" spans="1:13" ht="16.5">
      <c r="A25" s="7" t="s">
        <v>23</v>
      </c>
      <c r="B25" s="12">
        <v>0</v>
      </c>
      <c r="C25" s="32">
        <v>0</v>
      </c>
      <c r="D25" s="31">
        <v>13011.1</v>
      </c>
      <c r="E25" s="31">
        <v>2830</v>
      </c>
      <c r="F25" s="31">
        <v>2830</v>
      </c>
      <c r="G25" s="31">
        <v>2830.25</v>
      </c>
      <c r="H25" s="31">
        <v>2830.625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</row>
    <row r="26" spans="1:13" ht="16.5">
      <c r="A26" s="7" t="s">
        <v>24</v>
      </c>
      <c r="B26" s="12">
        <v>12165.86408</v>
      </c>
      <c r="C26" s="32">
        <v>11720.90883</v>
      </c>
      <c r="D26" s="31">
        <v>5510.43697</v>
      </c>
      <c r="E26" s="31">
        <v>5515.745730000001</v>
      </c>
      <c r="F26" s="31">
        <v>12536.53912</v>
      </c>
      <c r="G26" s="31">
        <v>13184.44795</v>
      </c>
      <c r="H26" s="31">
        <v>18852.05807</v>
      </c>
      <c r="I26" s="31">
        <v>18855.6229</v>
      </c>
      <c r="J26" s="31">
        <v>7851.4056900000005</v>
      </c>
      <c r="K26" s="31">
        <v>14783.95818</v>
      </c>
      <c r="L26" s="31">
        <v>14827.52458</v>
      </c>
      <c r="M26" s="31">
        <v>15969.43675</v>
      </c>
    </row>
    <row r="27" spans="1:13" s="5" customFormat="1" ht="17.25">
      <c r="A27" s="7" t="s">
        <v>18</v>
      </c>
      <c r="B27" s="12">
        <v>51733.10461</v>
      </c>
      <c r="C27" s="32">
        <v>51754.38557</v>
      </c>
      <c r="D27" s="32">
        <v>51798.62439</v>
      </c>
      <c r="E27" s="32">
        <v>60062.17117</v>
      </c>
      <c r="F27" s="32">
        <v>53046.22401</v>
      </c>
      <c r="G27" s="32">
        <v>52279.57007</v>
      </c>
      <c r="H27" s="32">
        <v>67687.86938</v>
      </c>
      <c r="I27" s="32">
        <v>63232.371499999994</v>
      </c>
      <c r="J27" s="32">
        <v>70089.50138</v>
      </c>
      <c r="K27" s="32">
        <v>67537.02236</v>
      </c>
      <c r="L27" s="32">
        <v>64143.56116</v>
      </c>
      <c r="M27" s="32">
        <v>63032.75895</v>
      </c>
    </row>
    <row r="28" spans="1:13" ht="16.5">
      <c r="A28" s="6" t="s">
        <v>19</v>
      </c>
      <c r="B28" s="10">
        <v>91917.19004</v>
      </c>
      <c r="C28" s="9">
        <v>93347.50312000001</v>
      </c>
      <c r="D28" s="9">
        <v>111179.6884</v>
      </c>
      <c r="E28" s="9">
        <v>107330.99178</v>
      </c>
      <c r="F28" s="9">
        <v>107579.74330999999</v>
      </c>
      <c r="G28" s="9">
        <v>123615.12906</v>
      </c>
      <c r="H28" s="9">
        <v>154501.30696000002</v>
      </c>
      <c r="I28" s="9">
        <v>210202.64938999998</v>
      </c>
      <c r="J28" s="9">
        <v>203850.30036000002</v>
      </c>
      <c r="K28" s="9">
        <v>196772.7237</v>
      </c>
      <c r="L28" s="9">
        <v>212027.45394</v>
      </c>
      <c r="M28" s="9">
        <v>211320.55344999998</v>
      </c>
    </row>
    <row r="29" spans="1:13" ht="16.5">
      <c r="A29" s="2" t="s">
        <v>20</v>
      </c>
      <c r="B29" s="9">
        <v>5086050.041913999</v>
      </c>
      <c r="C29" s="9">
        <v>5345221.543779999</v>
      </c>
      <c r="D29" s="9">
        <v>5290504.09087</v>
      </c>
      <c r="E29" s="9">
        <v>5454691.49244</v>
      </c>
      <c r="F29" s="9">
        <v>4571873.1164</v>
      </c>
      <c r="G29" s="9">
        <v>4691310.51174</v>
      </c>
      <c r="H29" s="9">
        <v>4947149.03794</v>
      </c>
      <c r="I29" s="9">
        <v>4758268.13026</v>
      </c>
      <c r="J29" s="9">
        <v>4856454.21847</v>
      </c>
      <c r="K29" s="9">
        <v>5082485.436840001</v>
      </c>
      <c r="L29" s="9">
        <v>5148163.2032384</v>
      </c>
      <c r="M29" s="9">
        <v>5366914.442249999</v>
      </c>
    </row>
    <row r="30" spans="1:13" s="5" customFormat="1" ht="17.25">
      <c r="A30" s="4" t="s">
        <v>12</v>
      </c>
      <c r="B30" s="9">
        <v>2523460.3202199996</v>
      </c>
      <c r="C30" s="9">
        <v>2760598.08999</v>
      </c>
      <c r="D30" s="9">
        <v>2712628.6425</v>
      </c>
      <c r="E30" s="9">
        <v>2850201.22885</v>
      </c>
      <c r="F30" s="9">
        <v>2735585.92238</v>
      </c>
      <c r="G30" s="9">
        <v>2809147.84872</v>
      </c>
      <c r="H30" s="9">
        <v>2967079.7264</v>
      </c>
      <c r="I30" s="9">
        <v>2914686.62476</v>
      </c>
      <c r="J30" s="9">
        <v>2994215.7303299997</v>
      </c>
      <c r="K30" s="9">
        <v>3205478.7415000005</v>
      </c>
      <c r="L30" s="9">
        <v>3182086.14955</v>
      </c>
      <c r="M30" s="9">
        <v>3295794.036889999</v>
      </c>
    </row>
    <row r="31" spans="1:13" s="5" customFormat="1" ht="17.25">
      <c r="A31" s="6" t="s">
        <v>15</v>
      </c>
      <c r="B31" s="10">
        <v>16451.117110000003</v>
      </c>
      <c r="C31" s="31">
        <v>16874.56866</v>
      </c>
      <c r="D31" s="31">
        <v>17391.32638</v>
      </c>
      <c r="E31" s="31">
        <v>19582.066260000003</v>
      </c>
      <c r="F31" s="31">
        <v>21233.79212</v>
      </c>
      <c r="G31" s="31">
        <v>19995.08462</v>
      </c>
      <c r="H31" s="31">
        <v>19309.273699999998</v>
      </c>
      <c r="I31" s="31">
        <v>21268.98425</v>
      </c>
      <c r="J31" s="31">
        <v>21735.60118</v>
      </c>
      <c r="K31" s="31">
        <v>18947.544530000003</v>
      </c>
      <c r="L31" s="31">
        <v>18981.121079999997</v>
      </c>
      <c r="M31" s="31">
        <v>22426.787219999136</v>
      </c>
    </row>
    <row r="32" spans="1:13" s="5" customFormat="1" ht="17.25">
      <c r="A32" s="6" t="s">
        <v>16</v>
      </c>
      <c r="B32" s="10">
        <v>1028451.49291</v>
      </c>
      <c r="C32" s="31">
        <v>1235877.8961099999</v>
      </c>
      <c r="D32" s="31">
        <v>1162138.40024</v>
      </c>
      <c r="E32" s="31">
        <v>1274639.6458</v>
      </c>
      <c r="F32" s="31">
        <v>1182024.06775</v>
      </c>
      <c r="G32" s="31">
        <v>1206239.15638</v>
      </c>
      <c r="H32" s="31">
        <v>1318275.52874</v>
      </c>
      <c r="I32" s="31">
        <v>1214950.4254700001</v>
      </c>
      <c r="J32" s="31">
        <v>1264228.27751</v>
      </c>
      <c r="K32" s="31">
        <v>1437498.73341</v>
      </c>
      <c r="L32" s="31">
        <v>1373820.0081600002</v>
      </c>
      <c r="M32" s="31">
        <v>1419597.98542</v>
      </c>
    </row>
    <row r="33" spans="1:13" ht="16.5">
      <c r="A33" s="6" t="s">
        <v>17</v>
      </c>
      <c r="B33" s="10">
        <v>1478557.7101999999</v>
      </c>
      <c r="C33" s="9">
        <v>1507845.6252199998</v>
      </c>
      <c r="D33" s="9">
        <v>1533098.9158799998</v>
      </c>
      <c r="E33" s="9">
        <v>1555979.51679</v>
      </c>
      <c r="F33" s="9">
        <v>1532328.06251</v>
      </c>
      <c r="G33" s="9">
        <v>1582913.60772</v>
      </c>
      <c r="H33" s="9">
        <v>1629494.9239599998</v>
      </c>
      <c r="I33" s="9">
        <v>1678467.2150400002</v>
      </c>
      <c r="J33" s="9">
        <v>1708251.85164</v>
      </c>
      <c r="K33" s="9">
        <v>1749032.46356</v>
      </c>
      <c r="L33" s="9">
        <v>1789285.02031</v>
      </c>
      <c r="M33" s="9">
        <v>1853769.26425</v>
      </c>
    </row>
    <row r="34" spans="1:13" ht="16.5">
      <c r="A34" s="7" t="s">
        <v>21</v>
      </c>
      <c r="B34" s="12">
        <v>6.06774</v>
      </c>
      <c r="C34" s="31">
        <v>2.7688699999999997</v>
      </c>
      <c r="D34" s="31">
        <v>2.57269</v>
      </c>
      <c r="E34" s="31">
        <v>186.71168</v>
      </c>
      <c r="F34" s="31">
        <v>8.914430000000001</v>
      </c>
      <c r="G34" s="31">
        <v>8.91443</v>
      </c>
      <c r="H34" s="31">
        <v>9.01443</v>
      </c>
      <c r="I34" s="31">
        <v>10.60343</v>
      </c>
      <c r="J34" s="31">
        <v>6.60269</v>
      </c>
      <c r="K34" s="31">
        <v>5.6306899999999995</v>
      </c>
      <c r="L34" s="31">
        <v>4.227270000000001</v>
      </c>
      <c r="M34" s="31">
        <v>2.22727</v>
      </c>
    </row>
    <row r="35" spans="1:13" ht="16.5">
      <c r="A35" s="7" t="s">
        <v>22</v>
      </c>
      <c r="B35" s="12">
        <v>12374.73278</v>
      </c>
      <c r="C35" s="31">
        <v>11172.12992</v>
      </c>
      <c r="D35" s="31">
        <v>10944.89136</v>
      </c>
      <c r="E35" s="31">
        <v>10542.21924</v>
      </c>
      <c r="F35" s="31">
        <v>9811.80718</v>
      </c>
      <c r="G35" s="31">
        <v>11622.5699</v>
      </c>
      <c r="H35" s="31">
        <v>11700.10102</v>
      </c>
      <c r="I35" s="31">
        <v>10583.28306</v>
      </c>
      <c r="J35" s="31">
        <v>10673.30125</v>
      </c>
      <c r="K35" s="31">
        <v>8457.120369999999</v>
      </c>
      <c r="L35" s="31">
        <v>8631.12781</v>
      </c>
      <c r="M35" s="31">
        <v>10340.86624</v>
      </c>
    </row>
    <row r="36" spans="1:13" ht="16.5">
      <c r="A36" s="7" t="s">
        <v>23</v>
      </c>
      <c r="B36" s="12">
        <v>27576.15781</v>
      </c>
      <c r="C36" s="31">
        <v>32697.64765</v>
      </c>
      <c r="D36" s="31">
        <v>31242.72458</v>
      </c>
      <c r="E36" s="31">
        <v>31412.17552</v>
      </c>
      <c r="F36" s="31">
        <v>34291.25264</v>
      </c>
      <c r="G36" s="31">
        <v>33211.881440000005</v>
      </c>
      <c r="H36" s="31">
        <v>32742.942320000002</v>
      </c>
      <c r="I36" s="31">
        <v>28592.05875</v>
      </c>
      <c r="J36" s="31">
        <v>24973.429989999997</v>
      </c>
      <c r="K36" s="31">
        <v>23530.608050000003</v>
      </c>
      <c r="L36" s="31">
        <v>29533.79684</v>
      </c>
      <c r="M36" s="31">
        <v>30382.70656</v>
      </c>
    </row>
    <row r="37" spans="1:13" ht="16.5">
      <c r="A37" s="7" t="s">
        <v>24</v>
      </c>
      <c r="B37" s="12">
        <v>602487.718</v>
      </c>
      <c r="C37" s="31">
        <v>634236.46639</v>
      </c>
      <c r="D37" s="31">
        <v>645673.3239199999</v>
      </c>
      <c r="E37" s="31">
        <v>617712.44617</v>
      </c>
      <c r="F37" s="31">
        <v>612765.3578</v>
      </c>
      <c r="G37" s="31">
        <v>608124.65028</v>
      </c>
      <c r="H37" s="31">
        <v>567335.9933999999</v>
      </c>
      <c r="I37" s="31">
        <v>579857.37939</v>
      </c>
      <c r="J37" s="31">
        <v>599315.58761</v>
      </c>
      <c r="K37" s="31">
        <v>595448.08705</v>
      </c>
      <c r="L37" s="31">
        <v>580624.2647899999</v>
      </c>
      <c r="M37" s="31">
        <v>585843.20951</v>
      </c>
    </row>
    <row r="38" spans="1:13" s="5" customFormat="1" ht="17.25">
      <c r="A38" s="7" t="s">
        <v>18</v>
      </c>
      <c r="B38" s="12">
        <v>836112.3146899999</v>
      </c>
      <c r="C38" s="31">
        <v>829736.61239</v>
      </c>
      <c r="D38" s="31">
        <v>845235.40333</v>
      </c>
      <c r="E38" s="31">
        <v>896125.96418</v>
      </c>
      <c r="F38" s="31">
        <v>875450.73046</v>
      </c>
      <c r="G38" s="31">
        <v>929945.59167</v>
      </c>
      <c r="H38" s="31">
        <v>1017706.87279</v>
      </c>
      <c r="I38" s="31">
        <v>1059423.89041</v>
      </c>
      <c r="J38" s="31">
        <v>1073282.9301</v>
      </c>
      <c r="K38" s="31">
        <v>1121591.0174</v>
      </c>
      <c r="L38" s="31">
        <v>1170491.6036</v>
      </c>
      <c r="M38" s="31">
        <v>1227200.2546700002</v>
      </c>
    </row>
    <row r="39" spans="1:13" ht="16.5">
      <c r="A39" s="6" t="s">
        <v>19</v>
      </c>
      <c r="B39" s="10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</row>
    <row r="40" spans="1:13" s="5" customFormat="1" ht="17.25">
      <c r="A40" s="4" t="s">
        <v>13</v>
      </c>
      <c r="B40" s="9">
        <v>2562589.7216939996</v>
      </c>
      <c r="C40" s="9">
        <v>2584623.4537899997</v>
      </c>
      <c r="D40" s="9">
        <v>2577875.44837</v>
      </c>
      <c r="E40" s="9">
        <v>2604490.26359</v>
      </c>
      <c r="F40" s="9">
        <v>1836287.1940199998</v>
      </c>
      <c r="G40" s="9">
        <v>1882162.6630199999</v>
      </c>
      <c r="H40" s="9">
        <v>1980069.3115400004</v>
      </c>
      <c r="I40" s="9">
        <v>1843581.5055</v>
      </c>
      <c r="J40" s="9">
        <v>1862238.48814</v>
      </c>
      <c r="K40" s="9">
        <v>1877006.69534</v>
      </c>
      <c r="L40" s="9">
        <v>1966077.053688399</v>
      </c>
      <c r="M40" s="9">
        <v>2071120.40536</v>
      </c>
    </row>
    <row r="41" spans="1:13" s="5" customFormat="1" ht="17.25">
      <c r="A41" s="6" t="s">
        <v>15</v>
      </c>
      <c r="B41" s="10">
        <v>49688.00515999999</v>
      </c>
      <c r="C41" s="31">
        <v>50366.058020000004</v>
      </c>
      <c r="D41" s="31">
        <v>49046.6607</v>
      </c>
      <c r="E41" s="31">
        <v>49659.148479999996</v>
      </c>
      <c r="F41" s="31">
        <v>50319.817259999996</v>
      </c>
      <c r="G41" s="31">
        <v>49661.80679</v>
      </c>
      <c r="H41" s="31">
        <v>50437.61995</v>
      </c>
      <c r="I41" s="31">
        <v>52883.4908</v>
      </c>
      <c r="J41" s="31">
        <v>56279.682740000004</v>
      </c>
      <c r="K41" s="31">
        <v>56554.487700000005</v>
      </c>
      <c r="L41" s="31">
        <v>63192.563468398694</v>
      </c>
      <c r="M41" s="31">
        <v>70315.29861</v>
      </c>
    </row>
    <row r="42" spans="1:13" s="5" customFormat="1" ht="17.25">
      <c r="A42" s="6" t="s">
        <v>16</v>
      </c>
      <c r="B42" s="10">
        <v>811901.6527639999</v>
      </c>
      <c r="C42" s="31">
        <v>821272.03626</v>
      </c>
      <c r="D42" s="31">
        <v>814287.3384700001</v>
      </c>
      <c r="E42" s="31">
        <v>831370.54542</v>
      </c>
      <c r="F42" s="31">
        <v>549050.4465099999</v>
      </c>
      <c r="G42" s="31">
        <v>565241.93814</v>
      </c>
      <c r="H42" s="31">
        <v>663914.17796</v>
      </c>
      <c r="I42" s="31">
        <v>524117.28346</v>
      </c>
      <c r="J42" s="31">
        <v>527915.2855199999</v>
      </c>
      <c r="K42" s="31">
        <v>518861.95182</v>
      </c>
      <c r="L42" s="31">
        <v>604385.98239</v>
      </c>
      <c r="M42" s="31">
        <v>636308.07613</v>
      </c>
    </row>
    <row r="43" spans="1:13" ht="16.5">
      <c r="A43" s="6" t="s">
        <v>17</v>
      </c>
      <c r="B43" s="10">
        <v>1701000.06377</v>
      </c>
      <c r="C43" s="9">
        <v>1712985.3595099999</v>
      </c>
      <c r="D43" s="9">
        <v>1714541.4492</v>
      </c>
      <c r="E43" s="9">
        <v>1723460.5696900003</v>
      </c>
      <c r="F43" s="9">
        <v>1236916.93025</v>
      </c>
      <c r="G43" s="9">
        <v>1267258.9180899998</v>
      </c>
      <c r="H43" s="9">
        <v>1265717.5136300004</v>
      </c>
      <c r="I43" s="9">
        <v>1266580.7312399999</v>
      </c>
      <c r="J43" s="9">
        <v>1278043.51988</v>
      </c>
      <c r="K43" s="9">
        <v>1301590.25582</v>
      </c>
      <c r="L43" s="9">
        <v>1298498.5078300002</v>
      </c>
      <c r="M43" s="9">
        <v>1364497.03062</v>
      </c>
    </row>
    <row r="44" spans="1:13" ht="16.5">
      <c r="A44" s="7" t="s">
        <v>21</v>
      </c>
      <c r="B44" s="12">
        <v>37.51453</v>
      </c>
      <c r="C44" s="32">
        <v>37.52947</v>
      </c>
      <c r="D44" s="32">
        <v>37.56101</v>
      </c>
      <c r="E44" s="32">
        <v>37.58093</v>
      </c>
      <c r="F44" s="32">
        <v>1.84822</v>
      </c>
      <c r="G44" s="32">
        <v>1.8483800000000001</v>
      </c>
      <c r="H44" s="32">
        <v>1.84862</v>
      </c>
      <c r="I44" s="32">
        <v>1.84928</v>
      </c>
      <c r="J44" s="32">
        <v>1.8465</v>
      </c>
      <c r="K44" s="32">
        <v>1.83646</v>
      </c>
      <c r="L44" s="32">
        <v>1.84399</v>
      </c>
      <c r="M44" s="32">
        <v>1.84495</v>
      </c>
    </row>
    <row r="45" spans="1:13" ht="16.5">
      <c r="A45" s="7" t="s">
        <v>22</v>
      </c>
      <c r="B45" s="12">
        <v>4151.73358</v>
      </c>
      <c r="C45" s="32">
        <v>4481.15544</v>
      </c>
      <c r="D45" s="32">
        <v>8925.07084</v>
      </c>
      <c r="E45" s="32">
        <v>6812.9395700000005</v>
      </c>
      <c r="F45" s="32">
        <v>7068.630519999999</v>
      </c>
      <c r="G45" s="32">
        <v>3876.38065</v>
      </c>
      <c r="H45" s="32">
        <v>3511.5098399999997</v>
      </c>
      <c r="I45" s="32">
        <v>2594.2474500000003</v>
      </c>
      <c r="J45" s="32">
        <v>1094.75682</v>
      </c>
      <c r="K45" s="32">
        <v>940.46647</v>
      </c>
      <c r="L45" s="32">
        <v>716.27476</v>
      </c>
      <c r="M45" s="32">
        <v>999.71542</v>
      </c>
    </row>
    <row r="46" spans="1:13" ht="16.5">
      <c r="A46" s="7" t="s">
        <v>23</v>
      </c>
      <c r="B46" s="12">
        <v>29264.37976</v>
      </c>
      <c r="C46" s="32">
        <v>27225.38406</v>
      </c>
      <c r="D46" s="32">
        <v>25237.44329</v>
      </c>
      <c r="E46" s="32">
        <v>26937.443199999998</v>
      </c>
      <c r="F46" s="32">
        <v>10223.86741</v>
      </c>
      <c r="G46" s="32">
        <v>9901.736550000001</v>
      </c>
      <c r="H46" s="32">
        <v>9582.03826</v>
      </c>
      <c r="I46" s="32">
        <v>18350.15254</v>
      </c>
      <c r="J46" s="32">
        <v>17051.02709</v>
      </c>
      <c r="K46" s="32">
        <v>21490.59497</v>
      </c>
      <c r="L46" s="32">
        <v>19464.552829999997</v>
      </c>
      <c r="M46" s="32">
        <v>20207.471920000004</v>
      </c>
    </row>
    <row r="47" spans="1:13" ht="16.5">
      <c r="A47" s="7" t="s">
        <v>24</v>
      </c>
      <c r="B47" s="12">
        <v>293680.721</v>
      </c>
      <c r="C47" s="32">
        <v>301084.0377</v>
      </c>
      <c r="D47" s="32">
        <v>298814.35380000004</v>
      </c>
      <c r="E47" s="32">
        <v>286791.80374</v>
      </c>
      <c r="F47" s="32">
        <v>226873.49308</v>
      </c>
      <c r="G47" s="32">
        <v>216986.50227</v>
      </c>
      <c r="H47" s="32">
        <v>202580.85025</v>
      </c>
      <c r="I47" s="32">
        <v>198269.04009999998</v>
      </c>
      <c r="J47" s="32">
        <v>193562.50321</v>
      </c>
      <c r="K47" s="32">
        <v>189830.39368</v>
      </c>
      <c r="L47" s="32">
        <v>185811.73754</v>
      </c>
      <c r="M47" s="32">
        <v>185485.23043999998</v>
      </c>
    </row>
    <row r="48" spans="1:13" s="5" customFormat="1" ht="17.25">
      <c r="A48" s="7" t="s">
        <v>18</v>
      </c>
      <c r="B48" s="12">
        <v>1373866.095</v>
      </c>
      <c r="C48" s="32">
        <v>1380157.25284</v>
      </c>
      <c r="D48" s="32">
        <v>1381527.02026</v>
      </c>
      <c r="E48" s="32">
        <v>1402880.8022500002</v>
      </c>
      <c r="F48" s="32">
        <v>992749.09102</v>
      </c>
      <c r="G48" s="32">
        <v>1036492.4502399999</v>
      </c>
      <c r="H48" s="32">
        <v>1050041.2666600004</v>
      </c>
      <c r="I48" s="32">
        <v>1047365.44187</v>
      </c>
      <c r="J48" s="32">
        <v>1066333.38626</v>
      </c>
      <c r="K48" s="32">
        <v>1089326.9642400001</v>
      </c>
      <c r="L48" s="32">
        <v>1092504.0987100003</v>
      </c>
      <c r="M48" s="32">
        <v>1157802.76789</v>
      </c>
    </row>
    <row r="49" spans="1:13" ht="16.5">
      <c r="A49" s="6" t="s">
        <v>19</v>
      </c>
      <c r="B49" s="10">
        <v>0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</row>
    <row r="50" ht="16.5">
      <c r="A50" s="1"/>
    </row>
  </sheetData>
  <sheetProtection/>
  <mergeCells count="4">
    <mergeCell ref="A3:A4"/>
    <mergeCell ref="B3:M3"/>
    <mergeCell ref="A1:M1"/>
    <mergeCell ref="A2:M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0"/>
  <sheetViews>
    <sheetView zoomScaleSheetLayoutView="85" zoomScalePageLayoutView="0" workbookViewId="0" topLeftCell="A28">
      <selection activeCell="L4" sqref="L4"/>
    </sheetView>
  </sheetViews>
  <sheetFormatPr defaultColWidth="9.00390625" defaultRowHeight="12.75"/>
  <cols>
    <col min="1" max="1" width="27.75390625" style="8" bestFit="1" customWidth="1"/>
    <col min="2" max="2" width="11.75390625" style="1" customWidth="1"/>
    <col min="3" max="4" width="10.875" style="1" customWidth="1"/>
    <col min="5" max="6" width="9.125" style="1" customWidth="1"/>
    <col min="7" max="8" width="8.75390625" style="1" bestFit="1" customWidth="1"/>
    <col min="9" max="16384" width="9.125" style="1" customWidth="1"/>
  </cols>
  <sheetData>
    <row r="1" spans="1:13" ht="69" customHeight="1">
      <c r="A1" s="33" t="s">
        <v>30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16.5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ht="16.5">
      <c r="A3" s="35"/>
      <c r="B3" s="36">
        <v>2020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8"/>
    </row>
    <row r="4" spans="1:13" ht="16.5">
      <c r="A4" s="35"/>
      <c r="B4" s="28" t="s">
        <v>1</v>
      </c>
      <c r="C4" s="28" t="s">
        <v>2</v>
      </c>
      <c r="D4" s="28" t="s">
        <v>3</v>
      </c>
      <c r="E4" s="3" t="s">
        <v>28</v>
      </c>
      <c r="F4" s="3" t="s">
        <v>5</v>
      </c>
      <c r="G4" s="28" t="s">
        <v>29</v>
      </c>
      <c r="H4" s="28" t="s">
        <v>26</v>
      </c>
      <c r="I4" s="3" t="s">
        <v>6</v>
      </c>
      <c r="J4" s="3" t="s">
        <v>7</v>
      </c>
      <c r="K4" s="3" t="s">
        <v>8</v>
      </c>
      <c r="L4" s="3" t="s">
        <v>9</v>
      </c>
      <c r="M4" s="3" t="s">
        <v>10</v>
      </c>
    </row>
    <row r="5" spans="1:13" ht="16.5">
      <c r="A5" s="2" t="s">
        <v>11</v>
      </c>
      <c r="B5" s="29">
        <v>8750813.63988372</v>
      </c>
      <c r="C5" s="29">
        <v>9907570.808084466</v>
      </c>
      <c r="D5" s="29">
        <v>10178732.839028113</v>
      </c>
      <c r="E5" s="29">
        <v>10015986.968721595</v>
      </c>
      <c r="F5" s="29">
        <v>9593271.90196552</v>
      </c>
      <c r="G5" s="29">
        <v>9657968.814289333</v>
      </c>
      <c r="H5" s="29">
        <v>10048721.287768153</v>
      </c>
      <c r="I5" s="29">
        <v>10299338.263932444</v>
      </c>
      <c r="J5" s="29">
        <v>10829553.046342129</v>
      </c>
      <c r="K5" s="29">
        <v>10871159.057861773</v>
      </c>
      <c r="L5" s="29">
        <v>11036160.78389724</v>
      </c>
      <c r="M5" s="29">
        <v>11414199.174448056</v>
      </c>
    </row>
    <row r="6" spans="1:13" ht="16.5">
      <c r="A6" s="4" t="s">
        <v>12</v>
      </c>
      <c r="B6" s="9">
        <v>4434782.363718221</v>
      </c>
      <c r="C6" s="9">
        <v>5355388.93783305</v>
      </c>
      <c r="D6" s="9">
        <v>5444793.367083054</v>
      </c>
      <c r="E6" s="9">
        <v>5440292.706693052</v>
      </c>
      <c r="F6" s="9">
        <v>5129623.381418228</v>
      </c>
      <c r="G6" s="9">
        <v>5034919.619378224</v>
      </c>
      <c r="H6" s="9">
        <v>5438299.641708224</v>
      </c>
      <c r="I6" s="9">
        <v>5538939.284528224</v>
      </c>
      <c r="J6" s="9">
        <v>5734239.583308225</v>
      </c>
      <c r="K6" s="9">
        <v>6091827.960018224</v>
      </c>
      <c r="L6" s="9">
        <v>5733448.392028224</v>
      </c>
      <c r="M6" s="9">
        <v>6368302.095658224</v>
      </c>
    </row>
    <row r="7" spans="1:13" ht="16.5">
      <c r="A7" s="4" t="s">
        <v>13</v>
      </c>
      <c r="B7" s="9">
        <v>4316031.276165499</v>
      </c>
      <c r="C7" s="9">
        <v>4552181.870251415</v>
      </c>
      <c r="D7" s="9">
        <v>4733939.471945059</v>
      </c>
      <c r="E7" s="9">
        <v>4575694.262028541</v>
      </c>
      <c r="F7" s="9">
        <v>4463648.520547291</v>
      </c>
      <c r="G7" s="9">
        <v>4623049.194911111</v>
      </c>
      <c r="H7" s="9">
        <v>4610421.6460599275</v>
      </c>
      <c r="I7" s="9">
        <v>4760398.979404219</v>
      </c>
      <c r="J7" s="9">
        <v>5095313.463033904</v>
      </c>
      <c r="K7" s="9">
        <v>4779331.097843549</v>
      </c>
      <c r="L7" s="9">
        <v>5302712.391869016</v>
      </c>
      <c r="M7" s="9">
        <v>5045897.078789832</v>
      </c>
    </row>
    <row r="8" spans="1:13" ht="16.5">
      <c r="A8" s="2" t="s">
        <v>14</v>
      </c>
      <c r="B8" s="9">
        <v>4653166.299568238</v>
      </c>
      <c r="C8" s="9">
        <v>5039759.464165077</v>
      </c>
      <c r="D8" s="9">
        <v>5297412.461196721</v>
      </c>
      <c r="E8" s="9">
        <v>5222271.8155090315</v>
      </c>
      <c r="F8" s="9">
        <v>4853905.697633386</v>
      </c>
      <c r="G8" s="9">
        <v>4997475.050368995</v>
      </c>
      <c r="H8" s="9">
        <v>5232154.797672888</v>
      </c>
      <c r="I8" s="9">
        <v>5585054.41646718</v>
      </c>
      <c r="J8" s="9">
        <v>6090603.723464974</v>
      </c>
      <c r="K8" s="9">
        <v>6066294.450363276</v>
      </c>
      <c r="L8" s="9">
        <v>6027082.047591743</v>
      </c>
      <c r="M8" s="9">
        <v>6076062.41485956</v>
      </c>
    </row>
    <row r="9" spans="1:13" s="5" customFormat="1" ht="17.25">
      <c r="A9" s="4" t="s">
        <v>12</v>
      </c>
      <c r="B9" s="9">
        <v>2591998.824789998</v>
      </c>
      <c r="C9" s="9">
        <v>2881497.324869998</v>
      </c>
      <c r="D9" s="9">
        <v>3017645.1163799977</v>
      </c>
      <c r="E9" s="9">
        <v>3046508.4663499976</v>
      </c>
      <c r="F9" s="9">
        <v>2766408.6763199996</v>
      </c>
      <c r="G9" s="9">
        <v>2738848.23478</v>
      </c>
      <c r="H9" s="9">
        <v>2992705.08903</v>
      </c>
      <c r="I9" s="9">
        <v>3154545.00114</v>
      </c>
      <c r="J9" s="9">
        <v>3345592.03628</v>
      </c>
      <c r="K9" s="9">
        <v>3620718.03315</v>
      </c>
      <c r="L9" s="9">
        <v>3298448.16791</v>
      </c>
      <c r="M9" s="9">
        <v>3634395.995775</v>
      </c>
    </row>
    <row r="10" spans="1:13" s="5" customFormat="1" ht="17.25">
      <c r="A10" s="6" t="s">
        <v>15</v>
      </c>
      <c r="B10" s="10">
        <v>1107299.4738699982</v>
      </c>
      <c r="C10" s="10">
        <v>1415428.9977499978</v>
      </c>
      <c r="D10" s="10">
        <v>1537157.3141699978</v>
      </c>
      <c r="E10" s="10">
        <v>1537387.9317099978</v>
      </c>
      <c r="F10" s="10">
        <v>1308276.9006899998</v>
      </c>
      <c r="G10" s="10">
        <v>1293878.28866</v>
      </c>
      <c r="H10" s="10">
        <v>1542555.16128</v>
      </c>
      <c r="I10" s="10">
        <v>1674876.2294400001</v>
      </c>
      <c r="J10" s="10">
        <v>1844714.0903500002</v>
      </c>
      <c r="K10" s="10">
        <v>2105030.73195</v>
      </c>
      <c r="L10" s="10">
        <v>1757272.34527</v>
      </c>
      <c r="M10" s="10">
        <v>2112505.552055</v>
      </c>
    </row>
    <row r="11" spans="1:13" s="5" customFormat="1" ht="17.25">
      <c r="A11" s="6" t="s">
        <v>16</v>
      </c>
      <c r="B11" s="10">
        <v>6.90339</v>
      </c>
      <c r="C11" s="10">
        <v>12.960460000000008</v>
      </c>
      <c r="D11" s="10">
        <v>141.31220000000005</v>
      </c>
      <c r="E11" s="10">
        <v>151.52854999999994</v>
      </c>
      <c r="F11" s="10">
        <v>1.593659999999972</v>
      </c>
      <c r="G11" s="10">
        <v>30670.05985</v>
      </c>
      <c r="H11" s="10">
        <v>31416.04278</v>
      </c>
      <c r="I11" s="10">
        <v>30993.4277</v>
      </c>
      <c r="J11" s="10">
        <v>30671.70499</v>
      </c>
      <c r="K11" s="10">
        <v>30231.66643</v>
      </c>
      <c r="L11" s="10">
        <v>29759.44531</v>
      </c>
      <c r="M11" s="10">
        <v>29893.10995</v>
      </c>
    </row>
    <row r="12" spans="1:13" ht="18" customHeight="1">
      <c r="A12" s="6" t="s">
        <v>17</v>
      </c>
      <c r="B12" s="10">
        <v>147542.46645</v>
      </c>
      <c r="C12" s="10">
        <v>119517.27227999999</v>
      </c>
      <c r="D12" s="10">
        <v>121598.76903</v>
      </c>
      <c r="E12" s="10">
        <v>129972.46702</v>
      </c>
      <c r="F12" s="10">
        <v>145868.36049</v>
      </c>
      <c r="G12" s="10">
        <v>145260.53996</v>
      </c>
      <c r="H12" s="10">
        <v>143882.65245</v>
      </c>
      <c r="I12" s="10">
        <v>161896.32718</v>
      </c>
      <c r="J12" s="10">
        <v>165179.21934</v>
      </c>
      <c r="K12" s="10">
        <v>154094.90485</v>
      </c>
      <c r="L12" s="10">
        <v>157094.34281</v>
      </c>
      <c r="M12" s="10">
        <v>146157.94877000002</v>
      </c>
    </row>
    <row r="13" spans="1:13" ht="16.5">
      <c r="A13" s="7" t="s">
        <v>21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</row>
    <row r="14" spans="1:13" ht="16.5">
      <c r="A14" s="7" t="s">
        <v>22</v>
      </c>
      <c r="B14" s="11">
        <v>3500</v>
      </c>
      <c r="C14" s="11">
        <v>0</v>
      </c>
      <c r="D14" s="11">
        <v>0</v>
      </c>
      <c r="E14" s="11">
        <v>5030</v>
      </c>
      <c r="F14" s="11">
        <v>10000</v>
      </c>
      <c r="G14" s="11">
        <v>10000</v>
      </c>
      <c r="H14" s="11">
        <v>5000</v>
      </c>
      <c r="I14" s="11">
        <v>25000</v>
      </c>
      <c r="J14" s="11">
        <v>25000</v>
      </c>
      <c r="K14" s="11">
        <v>15000</v>
      </c>
      <c r="L14" s="11">
        <v>17000</v>
      </c>
      <c r="M14" s="11">
        <v>3000</v>
      </c>
    </row>
    <row r="15" spans="1:13" ht="16.5">
      <c r="A15" s="7" t="s">
        <v>23</v>
      </c>
      <c r="B15" s="11">
        <v>41045</v>
      </c>
      <c r="C15" s="11">
        <v>855</v>
      </c>
      <c r="D15" s="11">
        <v>855</v>
      </c>
      <c r="E15" s="11">
        <v>6045.759</v>
      </c>
      <c r="F15" s="11">
        <v>5251.002</v>
      </c>
      <c r="G15" s="11">
        <v>5225</v>
      </c>
      <c r="H15" s="11">
        <v>5225</v>
      </c>
      <c r="I15" s="11">
        <v>5225</v>
      </c>
      <c r="J15" s="11">
        <v>5475</v>
      </c>
      <c r="K15" s="11">
        <v>450</v>
      </c>
      <c r="L15" s="11">
        <v>1450</v>
      </c>
      <c r="M15" s="11">
        <v>1450</v>
      </c>
    </row>
    <row r="16" spans="1:13" ht="16.5">
      <c r="A16" s="7" t="s">
        <v>24</v>
      </c>
      <c r="B16" s="11">
        <v>87925.54745</v>
      </c>
      <c r="C16" s="11">
        <v>92060.39121999999</v>
      </c>
      <c r="D16" s="11">
        <v>94080.56751</v>
      </c>
      <c r="E16" s="11">
        <v>92302.53395</v>
      </c>
      <c r="F16" s="11">
        <v>94787.59112</v>
      </c>
      <c r="G16" s="11">
        <v>44430.573240000005</v>
      </c>
      <c r="H16" s="11">
        <v>59463.437600000005</v>
      </c>
      <c r="I16" s="11">
        <v>57794.24684000001</v>
      </c>
      <c r="J16" s="11">
        <v>63422.154590000006</v>
      </c>
      <c r="K16" s="11">
        <v>64627.36029</v>
      </c>
      <c r="L16" s="11">
        <v>65595.76316</v>
      </c>
      <c r="M16" s="11">
        <v>67654.28038</v>
      </c>
    </row>
    <row r="17" spans="1:13" s="5" customFormat="1" ht="17.25">
      <c r="A17" s="7" t="s">
        <v>18</v>
      </c>
      <c r="B17" s="11">
        <v>15071.919</v>
      </c>
      <c r="C17" s="11">
        <v>26601.88106</v>
      </c>
      <c r="D17" s="11">
        <v>26663.20152</v>
      </c>
      <c r="E17" s="11">
        <v>26594.17407</v>
      </c>
      <c r="F17" s="11">
        <v>35829.76737</v>
      </c>
      <c r="G17" s="11">
        <v>85604.96672</v>
      </c>
      <c r="H17" s="11">
        <v>74194.21485</v>
      </c>
      <c r="I17" s="11">
        <v>70769.47412</v>
      </c>
      <c r="J17" s="11">
        <v>68244.82904000001</v>
      </c>
      <c r="K17" s="11">
        <v>70194.72314</v>
      </c>
      <c r="L17" s="11">
        <v>73048.57965</v>
      </c>
      <c r="M17" s="11">
        <v>74053.66839</v>
      </c>
    </row>
    <row r="18" spans="1:13" ht="16.5">
      <c r="A18" s="6" t="s">
        <v>19</v>
      </c>
      <c r="B18" s="10">
        <v>1337149.98108</v>
      </c>
      <c r="C18" s="10">
        <v>1346538.0943800001</v>
      </c>
      <c r="D18" s="10">
        <v>1358747.7209799998</v>
      </c>
      <c r="E18" s="10">
        <v>1378996.53907</v>
      </c>
      <c r="F18" s="10">
        <v>1312261.8214800002</v>
      </c>
      <c r="G18" s="10">
        <v>1269039.34631</v>
      </c>
      <c r="H18" s="10">
        <v>1274851.23252</v>
      </c>
      <c r="I18" s="10">
        <v>1286779.01682</v>
      </c>
      <c r="J18" s="10">
        <v>1305027.0215999999</v>
      </c>
      <c r="K18" s="10">
        <v>1331360.72992</v>
      </c>
      <c r="L18" s="10">
        <v>1354322.03452</v>
      </c>
      <c r="M18" s="10">
        <v>1345839.385</v>
      </c>
    </row>
    <row r="19" spans="1:13" s="5" customFormat="1" ht="17.25">
      <c r="A19" s="4" t="s">
        <v>13</v>
      </c>
      <c r="B19" s="9">
        <v>2061167.4747782398</v>
      </c>
      <c r="C19" s="9">
        <v>2158262.1392950783</v>
      </c>
      <c r="D19" s="9">
        <v>2279767.3448167224</v>
      </c>
      <c r="E19" s="9">
        <v>2175763.349159034</v>
      </c>
      <c r="F19" s="9">
        <v>2087497.0213133865</v>
      </c>
      <c r="G19" s="9">
        <v>2258626.815588996</v>
      </c>
      <c r="H19" s="9">
        <v>2239449.7086428874</v>
      </c>
      <c r="I19" s="9">
        <v>2430509.4153271797</v>
      </c>
      <c r="J19" s="9">
        <v>2745011.6871849736</v>
      </c>
      <c r="K19" s="9">
        <v>2445576.4172132765</v>
      </c>
      <c r="L19" s="9">
        <v>2728633.879681744</v>
      </c>
      <c r="M19" s="9">
        <v>2441666.4190845606</v>
      </c>
    </row>
    <row r="20" spans="1:13" s="5" customFormat="1" ht="17.25">
      <c r="A20" s="6" t="s">
        <v>15</v>
      </c>
      <c r="B20" s="10">
        <v>1957635.4395874056</v>
      </c>
      <c r="C20" s="10">
        <v>2033838.5004350783</v>
      </c>
      <c r="D20" s="10">
        <v>2121280.7543367227</v>
      </c>
      <c r="E20" s="10">
        <v>2040588.0647090343</v>
      </c>
      <c r="F20" s="10">
        <v>1953393.4796633865</v>
      </c>
      <c r="G20" s="10">
        <v>2099504.015018996</v>
      </c>
      <c r="H20" s="10">
        <v>2080824.152552888</v>
      </c>
      <c r="I20" s="10">
        <v>2251986.76194</v>
      </c>
      <c r="J20" s="10">
        <v>2589793.1325249737</v>
      </c>
      <c r="K20" s="10">
        <v>2291994.3507132763</v>
      </c>
      <c r="L20" s="10">
        <v>2561257.369411744</v>
      </c>
      <c r="M20" s="10">
        <v>2270644.41945456</v>
      </c>
    </row>
    <row r="21" spans="1:13" s="5" customFormat="1" ht="17.25">
      <c r="A21" s="6" t="s">
        <v>16</v>
      </c>
      <c r="B21" s="10">
        <v>18.718330834000053</v>
      </c>
      <c r="C21" s="10">
        <v>1604.9354300000032</v>
      </c>
      <c r="D21" s="10">
        <v>29612.721070000014</v>
      </c>
      <c r="E21" s="10">
        <v>17.649550000000147</v>
      </c>
      <c r="F21" s="10">
        <v>3.7032200000002233</v>
      </c>
      <c r="G21" s="10">
        <v>20350.011690000003</v>
      </c>
      <c r="H21" s="10">
        <v>20321.08173</v>
      </c>
      <c r="I21" s="10">
        <v>20320.35431</v>
      </c>
      <c r="J21" s="10">
        <v>20293.33673</v>
      </c>
      <c r="K21" s="10">
        <v>20146.97137</v>
      </c>
      <c r="L21" s="10">
        <v>22202.567010000002</v>
      </c>
      <c r="M21" s="10">
        <v>21952.8684</v>
      </c>
    </row>
    <row r="22" spans="1:13" ht="16.5">
      <c r="A22" s="6" t="s">
        <v>17</v>
      </c>
      <c r="B22" s="10">
        <v>51983.681209999995</v>
      </c>
      <c r="C22" s="10">
        <v>57754.04938</v>
      </c>
      <c r="D22" s="10">
        <v>58875.14951</v>
      </c>
      <c r="E22" s="10">
        <v>64439.920450000005</v>
      </c>
      <c r="F22" s="10">
        <v>64108.80100000001</v>
      </c>
      <c r="G22" s="10">
        <v>63046.9049</v>
      </c>
      <c r="H22" s="10">
        <v>62345.28675</v>
      </c>
      <c r="I22" s="10">
        <v>61985.80037</v>
      </c>
      <c r="J22" s="10">
        <v>56881.22556</v>
      </c>
      <c r="K22" s="10">
        <v>60819.410710000004</v>
      </c>
      <c r="L22" s="10">
        <v>65335.04303</v>
      </c>
      <c r="M22" s="10">
        <v>66720.60229</v>
      </c>
    </row>
    <row r="23" spans="1:13" ht="16.5">
      <c r="A23" s="7" t="s">
        <v>21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</row>
    <row r="24" spans="1:13" ht="16.5">
      <c r="A24" s="7" t="s">
        <v>22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</row>
    <row r="25" spans="1:13" ht="16.5">
      <c r="A25" s="7" t="s">
        <v>23</v>
      </c>
      <c r="B25" s="12">
        <v>1938.48</v>
      </c>
      <c r="C25" s="12">
        <v>1936</v>
      </c>
      <c r="D25" s="12">
        <v>2040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1130</v>
      </c>
    </row>
    <row r="26" spans="1:13" ht="16.5">
      <c r="A26" s="7" t="s">
        <v>24</v>
      </c>
      <c r="B26" s="12">
        <v>7521.9142999999995</v>
      </c>
      <c r="C26" s="12">
        <v>7523.48629</v>
      </c>
      <c r="D26" s="12">
        <v>8368.54749</v>
      </c>
      <c r="E26" s="12">
        <v>6970.65209</v>
      </c>
      <c r="F26" s="12">
        <v>4421.08682</v>
      </c>
      <c r="G26" s="12">
        <v>4747.51795</v>
      </c>
      <c r="H26" s="12">
        <v>14032.54768</v>
      </c>
      <c r="I26" s="12">
        <v>13632.4887</v>
      </c>
      <c r="J26" s="12">
        <v>13647.30397</v>
      </c>
      <c r="K26" s="12">
        <v>13663.450949999999</v>
      </c>
      <c r="L26" s="12">
        <v>13799.65888</v>
      </c>
      <c r="M26" s="12">
        <v>1993.51334</v>
      </c>
    </row>
    <row r="27" spans="1:13" s="5" customFormat="1" ht="17.25">
      <c r="A27" s="7" t="s">
        <v>18</v>
      </c>
      <c r="B27" s="12">
        <v>42523.286909999995</v>
      </c>
      <c r="C27" s="12">
        <v>48294.563089999996</v>
      </c>
      <c r="D27" s="12">
        <v>48466.60202</v>
      </c>
      <c r="E27" s="12">
        <v>57469.26836</v>
      </c>
      <c r="F27" s="12">
        <v>59687.71418</v>
      </c>
      <c r="G27" s="12">
        <v>58299.386940000004</v>
      </c>
      <c r="H27" s="12">
        <v>48312.739</v>
      </c>
      <c r="I27" s="12">
        <v>48353.30961</v>
      </c>
      <c r="J27" s="12">
        <v>43233.91966</v>
      </c>
      <c r="K27" s="12">
        <v>47155.95782</v>
      </c>
      <c r="L27" s="12">
        <v>51535.384150000005</v>
      </c>
      <c r="M27" s="12">
        <v>63597.088950000005</v>
      </c>
    </row>
    <row r="28" spans="1:13" ht="16.5">
      <c r="A28" s="6" t="s">
        <v>19</v>
      </c>
      <c r="B28" s="10">
        <v>51529.63565000001</v>
      </c>
      <c r="C28" s="10">
        <v>65064.65405000001</v>
      </c>
      <c r="D28" s="10">
        <v>69998.71990000003</v>
      </c>
      <c r="E28" s="10">
        <v>70717.71445000001</v>
      </c>
      <c r="F28" s="10">
        <v>69991.03743000003</v>
      </c>
      <c r="G28" s="10">
        <v>75725.88398</v>
      </c>
      <c r="H28" s="10">
        <v>75959.18761</v>
      </c>
      <c r="I28" s="10">
        <v>78668.09737</v>
      </c>
      <c r="J28" s="10">
        <v>78043.99236</v>
      </c>
      <c r="K28" s="10">
        <v>72615.68441</v>
      </c>
      <c r="L28" s="10">
        <v>79838.90023</v>
      </c>
      <c r="M28" s="10">
        <v>82348.52894</v>
      </c>
    </row>
    <row r="29" spans="1:13" ht="16.5">
      <c r="A29" s="2" t="s">
        <v>20</v>
      </c>
      <c r="B29" s="9">
        <v>4097647.3403154826</v>
      </c>
      <c r="C29" s="9">
        <v>4867811.34391939</v>
      </c>
      <c r="D29" s="9">
        <v>4881320.377831392</v>
      </c>
      <c r="E29" s="9">
        <v>4793715.153212562</v>
      </c>
      <c r="F29" s="9">
        <v>4739366.204332134</v>
      </c>
      <c r="G29" s="9">
        <v>4660493.76392034</v>
      </c>
      <c r="H29" s="9">
        <v>4816566.490095263</v>
      </c>
      <c r="I29" s="9">
        <v>4714283.847465265</v>
      </c>
      <c r="J29" s="9">
        <v>4738949.322877155</v>
      </c>
      <c r="K29" s="9">
        <v>4804864.607498496</v>
      </c>
      <c r="L29" s="9">
        <v>5009078.736305496</v>
      </c>
      <c r="M29" s="9">
        <v>5338136.759588495</v>
      </c>
    </row>
    <row r="30" spans="1:13" s="5" customFormat="1" ht="17.25">
      <c r="A30" s="4" t="s">
        <v>12</v>
      </c>
      <c r="B30" s="9">
        <v>1842783.5389282226</v>
      </c>
      <c r="C30" s="9">
        <v>2473891.612963053</v>
      </c>
      <c r="D30" s="9">
        <v>2427148.250703056</v>
      </c>
      <c r="E30" s="9">
        <v>2393784.2403430548</v>
      </c>
      <c r="F30" s="9">
        <v>2363214.705098228</v>
      </c>
      <c r="G30" s="9">
        <v>2296071.3845982235</v>
      </c>
      <c r="H30" s="9">
        <v>2445594.552678224</v>
      </c>
      <c r="I30" s="9">
        <v>2384394.283388224</v>
      </c>
      <c r="J30" s="9">
        <v>2388647.547028224</v>
      </c>
      <c r="K30" s="9">
        <v>2471109.9268682236</v>
      </c>
      <c r="L30" s="9">
        <v>2435000.224118224</v>
      </c>
      <c r="M30" s="9">
        <v>2733906.0998832234</v>
      </c>
    </row>
    <row r="31" spans="1:13" s="5" customFormat="1" ht="17.25">
      <c r="A31" s="6" t="s">
        <v>15</v>
      </c>
      <c r="B31" s="10">
        <v>10782.058378224</v>
      </c>
      <c r="C31" s="10">
        <v>11258.138408224</v>
      </c>
      <c r="D31" s="10">
        <v>11337.775858224</v>
      </c>
      <c r="E31" s="10">
        <v>9590.165008224</v>
      </c>
      <c r="F31" s="10">
        <v>8893.795848223997</v>
      </c>
      <c r="G31" s="10">
        <v>14016.978068224</v>
      </c>
      <c r="H31" s="10">
        <v>13605.669258224001</v>
      </c>
      <c r="I31" s="10">
        <v>14408.656088224001</v>
      </c>
      <c r="J31" s="10">
        <v>14005.350868223999</v>
      </c>
      <c r="K31" s="10">
        <v>15771.123328224</v>
      </c>
      <c r="L31" s="10">
        <v>13561.017428223999</v>
      </c>
      <c r="M31" s="10">
        <v>45321.04675322394</v>
      </c>
    </row>
    <row r="32" spans="1:13" s="5" customFormat="1" ht="17.25">
      <c r="A32" s="6" t="s">
        <v>16</v>
      </c>
      <c r="B32" s="10">
        <v>811877.7463599985</v>
      </c>
      <c r="C32" s="10">
        <v>1040014.6167293286</v>
      </c>
      <c r="D32" s="10">
        <v>996707.513569332</v>
      </c>
      <c r="E32" s="10">
        <v>1021911.4199493309</v>
      </c>
      <c r="F32" s="10">
        <v>1033622.4828100039</v>
      </c>
      <c r="G32" s="10">
        <v>950554.37922</v>
      </c>
      <c r="H32" s="10">
        <v>1092961.2096000002</v>
      </c>
      <c r="I32" s="10">
        <v>1023063.91451</v>
      </c>
      <c r="J32" s="10">
        <v>1023820.79053</v>
      </c>
      <c r="K32" s="10">
        <v>1096866.53649</v>
      </c>
      <c r="L32" s="10">
        <v>1029761.12089</v>
      </c>
      <c r="M32" s="10">
        <v>1242571.26441</v>
      </c>
    </row>
    <row r="33" spans="1:13" ht="16.5">
      <c r="A33" s="6" t="s">
        <v>17</v>
      </c>
      <c r="B33" s="10">
        <v>1020123.7341900001</v>
      </c>
      <c r="C33" s="10">
        <v>1422617.8578255002</v>
      </c>
      <c r="D33" s="10">
        <v>1419100.9612755</v>
      </c>
      <c r="E33" s="10">
        <v>1362282.6553855</v>
      </c>
      <c r="F33" s="10">
        <v>1320698.42644</v>
      </c>
      <c r="G33" s="10">
        <v>1331500.02731</v>
      </c>
      <c r="H33" s="10">
        <v>1339027.67382</v>
      </c>
      <c r="I33" s="10">
        <v>1346921.71279</v>
      </c>
      <c r="J33" s="10">
        <v>1350821.40563</v>
      </c>
      <c r="K33" s="10">
        <v>1358472.26705</v>
      </c>
      <c r="L33" s="10">
        <v>1391678.0858</v>
      </c>
      <c r="M33" s="10">
        <v>1446013.7887199998</v>
      </c>
    </row>
    <row r="34" spans="1:13" ht="16.5">
      <c r="A34" s="7" t="s">
        <v>21</v>
      </c>
      <c r="B34" s="12">
        <v>1.068</v>
      </c>
      <c r="C34" s="12">
        <v>15.656709999999999</v>
      </c>
      <c r="D34" s="12">
        <v>15.656709999999999</v>
      </c>
      <c r="E34" s="12">
        <v>15.656709999999999</v>
      </c>
      <c r="F34" s="12">
        <v>7.268000000000001</v>
      </c>
      <c r="G34" s="12">
        <v>7.26774</v>
      </c>
      <c r="H34" s="12">
        <v>7.26774</v>
      </c>
      <c r="I34" s="12">
        <v>12.26774</v>
      </c>
      <c r="J34" s="12">
        <v>12.26774</v>
      </c>
      <c r="K34" s="12">
        <v>12.26774</v>
      </c>
      <c r="L34" s="12">
        <v>12.26774</v>
      </c>
      <c r="M34" s="12">
        <v>6.06774</v>
      </c>
    </row>
    <row r="35" spans="1:13" ht="16.5">
      <c r="A35" s="7" t="s">
        <v>22</v>
      </c>
      <c r="B35" s="12">
        <v>7357.942350000004</v>
      </c>
      <c r="C35" s="12">
        <v>34434.13796549998</v>
      </c>
      <c r="D35" s="12">
        <v>33717.93126549997</v>
      </c>
      <c r="E35" s="12">
        <v>27342.531235499973</v>
      </c>
      <c r="F35" s="12">
        <v>6829.439970000005</v>
      </c>
      <c r="G35" s="12">
        <v>7005.769730000001</v>
      </c>
      <c r="H35" s="12">
        <v>7315.28929</v>
      </c>
      <c r="I35" s="12">
        <v>7924.6444</v>
      </c>
      <c r="J35" s="12">
        <v>8659.844050000002</v>
      </c>
      <c r="K35" s="12">
        <v>8797.888640000001</v>
      </c>
      <c r="L35" s="12">
        <v>9560.70158</v>
      </c>
      <c r="M35" s="12">
        <v>11936.02808</v>
      </c>
    </row>
    <row r="36" spans="1:13" ht="16.5">
      <c r="A36" s="7" t="s">
        <v>23</v>
      </c>
      <c r="B36" s="12">
        <v>27907.4349</v>
      </c>
      <c r="C36" s="12">
        <v>32487.59427</v>
      </c>
      <c r="D36" s="12">
        <v>43078.4036</v>
      </c>
      <c r="E36" s="12">
        <v>34688.729060000005</v>
      </c>
      <c r="F36" s="12">
        <v>27424.500399999997</v>
      </c>
      <c r="G36" s="12">
        <v>19771.38521</v>
      </c>
      <c r="H36" s="12">
        <v>19251.61427</v>
      </c>
      <c r="I36" s="12">
        <v>19154.853769999998</v>
      </c>
      <c r="J36" s="12">
        <v>19197.5986</v>
      </c>
      <c r="K36" s="12">
        <v>19581.465780000002</v>
      </c>
      <c r="L36" s="12">
        <v>21263.91603</v>
      </c>
      <c r="M36" s="12">
        <v>26151.31132</v>
      </c>
    </row>
    <row r="37" spans="1:13" ht="16.5">
      <c r="A37" s="7" t="s">
        <v>24</v>
      </c>
      <c r="B37" s="12">
        <v>400585.9227100001</v>
      </c>
      <c r="C37" s="12">
        <v>513843.4845600001</v>
      </c>
      <c r="D37" s="12">
        <v>507610.2262500001</v>
      </c>
      <c r="E37" s="12">
        <v>490959.3816100001</v>
      </c>
      <c r="F37" s="12">
        <v>471060.50577000005</v>
      </c>
      <c r="G37" s="12">
        <v>349944.92906</v>
      </c>
      <c r="H37" s="12">
        <v>395919.04912</v>
      </c>
      <c r="I37" s="12">
        <v>427449.39514</v>
      </c>
      <c r="J37" s="12">
        <v>456819.32075</v>
      </c>
      <c r="K37" s="12">
        <v>486532.56747</v>
      </c>
      <c r="L37" s="12">
        <v>525828.6399000001</v>
      </c>
      <c r="M37" s="12">
        <v>564958.9008899999</v>
      </c>
    </row>
    <row r="38" spans="1:13" s="5" customFormat="1" ht="17.25">
      <c r="A38" s="7" t="s">
        <v>18</v>
      </c>
      <c r="B38" s="12">
        <v>584271.36623</v>
      </c>
      <c r="C38" s="12">
        <v>841836.98432</v>
      </c>
      <c r="D38" s="12">
        <v>834678.74345</v>
      </c>
      <c r="E38" s="12">
        <v>809276.3567700001</v>
      </c>
      <c r="F38" s="12">
        <v>815376.7123</v>
      </c>
      <c r="G38" s="12">
        <v>954770.67557</v>
      </c>
      <c r="H38" s="12">
        <v>916534.4534</v>
      </c>
      <c r="I38" s="12">
        <v>877758.8808099999</v>
      </c>
      <c r="J38" s="12">
        <v>857256.08987</v>
      </c>
      <c r="K38" s="12">
        <v>834617.29966</v>
      </c>
      <c r="L38" s="12">
        <v>835012.56055</v>
      </c>
      <c r="M38" s="12">
        <v>842961.4806899999</v>
      </c>
    </row>
    <row r="39" spans="1:13" ht="16.5">
      <c r="A39" s="6" t="s">
        <v>19</v>
      </c>
      <c r="B39" s="10"/>
      <c r="C39" s="10">
        <v>1</v>
      </c>
      <c r="D39" s="10">
        <v>2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</row>
    <row r="40" spans="1:13" s="5" customFormat="1" ht="17.25">
      <c r="A40" s="4" t="s">
        <v>13</v>
      </c>
      <c r="B40" s="9">
        <v>2254863.8013872597</v>
      </c>
      <c r="C40" s="9">
        <v>2393919.730956337</v>
      </c>
      <c r="D40" s="9">
        <v>2454172.127128336</v>
      </c>
      <c r="E40" s="9">
        <v>2399930.912869508</v>
      </c>
      <c r="F40" s="9">
        <v>2376151.499233905</v>
      </c>
      <c r="G40" s="9">
        <v>2364422.379322115</v>
      </c>
      <c r="H40" s="9">
        <v>2370971.9374170396</v>
      </c>
      <c r="I40" s="9">
        <v>2329889.56407704</v>
      </c>
      <c r="J40" s="9">
        <v>2350301.7758489302</v>
      </c>
      <c r="K40" s="9">
        <v>2333754.680630272</v>
      </c>
      <c r="L40" s="9">
        <v>2574078.512187272</v>
      </c>
      <c r="M40" s="9">
        <v>2604230.659705272</v>
      </c>
    </row>
    <row r="41" spans="1:13" s="5" customFormat="1" ht="17.25">
      <c r="A41" s="6" t="s">
        <v>15</v>
      </c>
      <c r="B41" s="10">
        <v>46667.962918733996</v>
      </c>
      <c r="C41" s="10">
        <v>48099.33829</v>
      </c>
      <c r="D41" s="10">
        <v>48476.434799999995</v>
      </c>
      <c r="E41" s="10">
        <v>46628.45559</v>
      </c>
      <c r="F41" s="10">
        <v>46074.166300000004</v>
      </c>
      <c r="G41" s="10">
        <v>48273.05233</v>
      </c>
      <c r="H41" s="10">
        <v>45864.82727</v>
      </c>
      <c r="I41" s="10">
        <v>45049.08088</v>
      </c>
      <c r="J41" s="10">
        <v>45189.22442</v>
      </c>
      <c r="K41" s="10">
        <v>44421.424770000005</v>
      </c>
      <c r="L41" s="10">
        <v>48549.21608</v>
      </c>
      <c r="M41" s="10">
        <v>74778.02168499994</v>
      </c>
    </row>
    <row r="42" spans="1:13" s="5" customFormat="1" ht="17.25">
      <c r="A42" s="6" t="s">
        <v>16</v>
      </c>
      <c r="B42" s="10">
        <v>668286.9342989257</v>
      </c>
      <c r="C42" s="10">
        <v>728280.7369955659</v>
      </c>
      <c r="D42" s="10">
        <v>748949.5949475652</v>
      </c>
      <c r="E42" s="10">
        <v>738475.341828737</v>
      </c>
      <c r="F42" s="10">
        <v>752625.8101239052</v>
      </c>
      <c r="G42" s="10">
        <v>737724.0167121149</v>
      </c>
      <c r="H42" s="10">
        <v>766742.567763906</v>
      </c>
      <c r="I42" s="10">
        <v>740616.599603906</v>
      </c>
      <c r="J42" s="10">
        <v>763182.0422557959</v>
      </c>
      <c r="K42" s="10">
        <v>748474.818647138</v>
      </c>
      <c r="L42" s="10">
        <v>829042.326864138</v>
      </c>
      <c r="M42" s="10">
        <v>813011.251877138</v>
      </c>
    </row>
    <row r="43" spans="1:13" ht="16.5">
      <c r="A43" s="6" t="s">
        <v>17</v>
      </c>
      <c r="B43" s="10">
        <v>1539908.9041696</v>
      </c>
      <c r="C43" s="10">
        <v>1617538.655670771</v>
      </c>
      <c r="D43" s="10">
        <v>1656744.0973807708</v>
      </c>
      <c r="E43" s="10">
        <v>1614827.1154507708</v>
      </c>
      <c r="F43" s="10">
        <v>1577451.52281</v>
      </c>
      <c r="G43" s="10">
        <v>1578425.31027</v>
      </c>
      <c r="H43" s="10">
        <v>1558364.5423831341</v>
      </c>
      <c r="I43" s="10">
        <v>1544223.883593134</v>
      </c>
      <c r="J43" s="10">
        <v>1541930.509173134</v>
      </c>
      <c r="K43" s="10">
        <v>1540858.437213134</v>
      </c>
      <c r="L43" s="10">
        <v>1696486.969253134</v>
      </c>
      <c r="M43" s="10">
        <v>1716441.386143134</v>
      </c>
    </row>
    <row r="44" spans="1:13" ht="16.5">
      <c r="A44" s="7" t="s">
        <v>21</v>
      </c>
      <c r="B44" s="12">
        <v>31.564</v>
      </c>
      <c r="C44" s="12">
        <v>31.523</v>
      </c>
      <c r="D44" s="12">
        <v>33.217</v>
      </c>
      <c r="E44" s="12">
        <v>33.221</v>
      </c>
      <c r="F44" s="12">
        <v>33.439</v>
      </c>
      <c r="G44" s="12">
        <v>34.222550000000005</v>
      </c>
      <c r="H44" s="12">
        <v>34.23118</v>
      </c>
      <c r="I44" s="12">
        <v>34.259730000000005</v>
      </c>
      <c r="J44" s="12">
        <v>34.291599999999995</v>
      </c>
      <c r="K44" s="12">
        <v>34.32679</v>
      </c>
      <c r="L44" s="12">
        <v>37.51453</v>
      </c>
      <c r="M44" s="12">
        <v>37.51453</v>
      </c>
    </row>
    <row r="45" spans="1:13" ht="16.5">
      <c r="A45" s="7" t="s">
        <v>22</v>
      </c>
      <c r="B45" s="12">
        <v>3149.1855800000044</v>
      </c>
      <c r="C45" s="12">
        <v>8853.970079178005</v>
      </c>
      <c r="D45" s="12">
        <v>9846.733519178002</v>
      </c>
      <c r="E45" s="12">
        <v>8691.897059178002</v>
      </c>
      <c r="F45" s="12">
        <v>2629.604890000004</v>
      </c>
      <c r="G45" s="12">
        <v>1167.88703</v>
      </c>
      <c r="H45" s="12">
        <v>961.2506099999999</v>
      </c>
      <c r="I45" s="12">
        <v>1304.62407</v>
      </c>
      <c r="J45" s="12">
        <v>708.25396</v>
      </c>
      <c r="K45" s="12">
        <v>926.97272</v>
      </c>
      <c r="L45" s="12">
        <v>868.37951</v>
      </c>
      <c r="M45" s="12">
        <v>3428.06018</v>
      </c>
    </row>
    <row r="46" spans="1:13" ht="16.5">
      <c r="A46" s="7" t="s">
        <v>23</v>
      </c>
      <c r="B46" s="12">
        <v>75624.15177999999</v>
      </c>
      <c r="C46" s="12">
        <v>76173.078713901</v>
      </c>
      <c r="D46" s="12">
        <v>85459.46252390099</v>
      </c>
      <c r="E46" s="12">
        <v>81791.163413901</v>
      </c>
      <c r="F46" s="12">
        <v>68307.58174</v>
      </c>
      <c r="G46" s="12">
        <v>26885.653870000002</v>
      </c>
      <c r="H46" s="12">
        <v>26925.33599</v>
      </c>
      <c r="I46" s="12">
        <v>26881.58521</v>
      </c>
      <c r="J46" s="12">
        <v>24672.445079999998</v>
      </c>
      <c r="K46" s="12">
        <v>23176.48754</v>
      </c>
      <c r="L46" s="12">
        <v>27059.06423</v>
      </c>
      <c r="M46" s="12">
        <v>28209.07664</v>
      </c>
    </row>
    <row r="47" spans="1:13" ht="16.5">
      <c r="A47" s="7" t="s">
        <v>24</v>
      </c>
      <c r="B47" s="12">
        <v>347570.7161399999</v>
      </c>
      <c r="C47" s="12">
        <v>353227.47624690493</v>
      </c>
      <c r="D47" s="12">
        <v>340266.656576905</v>
      </c>
      <c r="E47" s="12">
        <v>318319.7747769049</v>
      </c>
      <c r="F47" s="12">
        <v>316914.86168999993</v>
      </c>
      <c r="G47" s="12">
        <v>239389.93502</v>
      </c>
      <c r="H47" s="12">
        <v>240391.946703134</v>
      </c>
      <c r="I47" s="12">
        <v>240524.551013134</v>
      </c>
      <c r="J47" s="12">
        <v>243496.778623134</v>
      </c>
      <c r="K47" s="12">
        <v>248756.127453134</v>
      </c>
      <c r="L47" s="12">
        <v>277865.216183134</v>
      </c>
      <c r="M47" s="12">
        <v>292304.702563134</v>
      </c>
    </row>
    <row r="48" spans="1:13" s="5" customFormat="1" ht="17.25">
      <c r="A48" s="7" t="s">
        <v>18</v>
      </c>
      <c r="B48" s="12">
        <v>1113533.2866696</v>
      </c>
      <c r="C48" s="12">
        <v>1179252.607630787</v>
      </c>
      <c r="D48" s="12">
        <v>1221138.027760787</v>
      </c>
      <c r="E48" s="12">
        <v>1205991.059200787</v>
      </c>
      <c r="F48" s="12">
        <v>1189566.03549</v>
      </c>
      <c r="G48" s="12">
        <v>1310947.6117999998</v>
      </c>
      <c r="H48" s="12">
        <v>1290051.7779100002</v>
      </c>
      <c r="I48" s="12">
        <v>1273705.23919</v>
      </c>
      <c r="J48" s="12">
        <v>1272326.6835</v>
      </c>
      <c r="K48" s="12">
        <v>1267220.05711</v>
      </c>
      <c r="L48" s="12">
        <v>1390656.7948</v>
      </c>
      <c r="M48" s="12">
        <v>1392462.03223</v>
      </c>
    </row>
    <row r="49" spans="1:13" ht="16.5">
      <c r="A49" s="6" t="s">
        <v>19</v>
      </c>
      <c r="B49" s="10">
        <v>0</v>
      </c>
      <c r="C49" s="10">
        <v>1</v>
      </c>
      <c r="D49" s="10">
        <v>2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</row>
    <row r="50" spans="1:8" ht="16.5">
      <c r="A50" s="1"/>
      <c r="G50" s="30"/>
      <c r="H50" s="30"/>
    </row>
  </sheetData>
  <sheetProtection/>
  <mergeCells count="4">
    <mergeCell ref="A3:A4"/>
    <mergeCell ref="B3:M3"/>
    <mergeCell ref="A1:M1"/>
    <mergeCell ref="A2:M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0"/>
  <sheetViews>
    <sheetView zoomScaleSheetLayoutView="85" zoomScalePageLayoutView="0" workbookViewId="0" topLeftCell="A1">
      <selection activeCell="A1" sqref="A1:M1"/>
    </sheetView>
  </sheetViews>
  <sheetFormatPr defaultColWidth="9.00390625" defaultRowHeight="12.75"/>
  <cols>
    <col min="1" max="1" width="27.75390625" style="8" bestFit="1" customWidth="1"/>
    <col min="2" max="2" width="11.75390625" style="1" customWidth="1"/>
    <col min="3" max="4" width="10.875" style="1" customWidth="1"/>
    <col min="5" max="6" width="9.125" style="1" customWidth="1"/>
    <col min="7" max="8" width="8.75390625" style="1" bestFit="1" customWidth="1"/>
    <col min="9" max="16384" width="9.125" style="1" customWidth="1"/>
  </cols>
  <sheetData>
    <row r="1" spans="1:13" ht="69" customHeight="1">
      <c r="A1" s="33" t="s">
        <v>30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6" ht="16.5">
      <c r="A2" s="34" t="s">
        <v>0</v>
      </c>
      <c r="B2" s="39"/>
      <c r="C2" s="39"/>
      <c r="D2" s="39"/>
      <c r="E2" s="39"/>
      <c r="F2" s="39"/>
    </row>
    <row r="3" spans="1:13" ht="16.5">
      <c r="A3" s="35"/>
      <c r="B3" s="36">
        <v>2019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8"/>
    </row>
    <row r="4" spans="1:13" ht="16.5">
      <c r="A4" s="35"/>
      <c r="B4" s="28" t="s">
        <v>1</v>
      </c>
      <c r="C4" s="28" t="s">
        <v>2</v>
      </c>
      <c r="D4" s="28" t="s">
        <v>3</v>
      </c>
      <c r="E4" s="3" t="s">
        <v>28</v>
      </c>
      <c r="F4" s="3" t="s">
        <v>5</v>
      </c>
      <c r="G4" s="28" t="s">
        <v>29</v>
      </c>
      <c r="H4" s="28" t="s">
        <v>26</v>
      </c>
      <c r="I4" s="3" t="s">
        <v>6</v>
      </c>
      <c r="J4" s="3" t="s">
        <v>7</v>
      </c>
      <c r="K4" s="3" t="s">
        <v>8</v>
      </c>
      <c r="L4" s="3" t="s">
        <v>9</v>
      </c>
      <c r="M4" s="3" t="s">
        <v>10</v>
      </c>
    </row>
    <row r="5" spans="1:13" ht="16.5">
      <c r="A5" s="2" t="s">
        <v>11</v>
      </c>
      <c r="B5" s="29">
        <v>9725697.581352407</v>
      </c>
      <c r="C5" s="29">
        <v>9779972.227426413</v>
      </c>
      <c r="D5" s="29">
        <v>9755089.866613615</v>
      </c>
      <c r="E5" s="29">
        <v>9755238.549403615</v>
      </c>
      <c r="F5" s="29">
        <v>9733827.332082583</v>
      </c>
      <c r="G5" s="29">
        <v>9556215.468759075</v>
      </c>
      <c r="H5" s="29">
        <v>9325822</v>
      </c>
      <c r="I5" s="29">
        <v>9143327.065789536</v>
      </c>
      <c r="J5" s="29">
        <v>9348857.849752024</v>
      </c>
      <c r="K5" s="29">
        <v>9301400.352387477</v>
      </c>
      <c r="L5" s="29">
        <v>9417625.37918622</v>
      </c>
      <c r="M5" s="29">
        <v>9742211.195219696</v>
      </c>
    </row>
    <row r="6" spans="1:13" ht="16.5">
      <c r="A6" s="4" t="s">
        <v>12</v>
      </c>
      <c r="B6" s="9">
        <v>4741846.833704</v>
      </c>
      <c r="C6" s="9">
        <v>4879761.62683637</v>
      </c>
      <c r="D6" s="9">
        <v>4866568.756316371</v>
      </c>
      <c r="E6" s="9">
        <v>5057319.336366372</v>
      </c>
      <c r="F6" s="9">
        <v>5024459.97166996</v>
      </c>
      <c r="G6" s="9">
        <v>4968874.677348888</v>
      </c>
      <c r="H6" s="9">
        <v>4712646</v>
      </c>
      <c r="I6" s="9">
        <v>4537112.091106854</v>
      </c>
      <c r="J6" s="9">
        <v>4718567.793803424</v>
      </c>
      <c r="K6" s="9">
        <v>4770366.047958078</v>
      </c>
      <c r="L6" s="9">
        <v>4902492.093690712</v>
      </c>
      <c r="M6" s="9">
        <v>5174042.98596635</v>
      </c>
    </row>
    <row r="7" spans="1:13" ht="16.5">
      <c r="A7" s="4" t="s">
        <v>13</v>
      </c>
      <c r="B7" s="9">
        <v>4983850.747648407</v>
      </c>
      <c r="C7" s="9">
        <v>4900210.600590043</v>
      </c>
      <c r="D7" s="9">
        <v>4888521.110297243</v>
      </c>
      <c r="E7" s="9">
        <v>4697919.213037243</v>
      </c>
      <c r="F7" s="9">
        <v>4709367.360412623</v>
      </c>
      <c r="G7" s="9">
        <v>4587340.791410188</v>
      </c>
      <c r="H7" s="9">
        <v>4613176</v>
      </c>
      <c r="I7" s="9">
        <v>4606214.974682681</v>
      </c>
      <c r="J7" s="9">
        <v>4630290.0559486</v>
      </c>
      <c r="K7" s="9">
        <v>4531034.3044294</v>
      </c>
      <c r="L7" s="9">
        <v>4515133.2854955075</v>
      </c>
      <c r="M7" s="9">
        <v>4568168.209253347</v>
      </c>
    </row>
    <row r="8" spans="1:13" ht="16.5">
      <c r="A8" s="2" t="s">
        <v>14</v>
      </c>
      <c r="B8" s="9">
        <v>5275659.054702319</v>
      </c>
      <c r="C8" s="9">
        <v>5299132.395955695</v>
      </c>
      <c r="D8" s="9">
        <v>5263332.844755695</v>
      </c>
      <c r="E8" s="9">
        <v>5232716.462235697</v>
      </c>
      <c r="F8" s="9">
        <v>5133550.602184697</v>
      </c>
      <c r="G8" s="9">
        <v>5019812.508344696</v>
      </c>
      <c r="H8" s="9">
        <v>4794837</v>
      </c>
      <c r="I8" s="9">
        <v>4504629.709075696</v>
      </c>
      <c r="J8" s="9">
        <v>4643787.272255697</v>
      </c>
      <c r="K8" s="9">
        <v>4561279.477345696</v>
      </c>
      <c r="L8" s="9">
        <v>4660823.3158227</v>
      </c>
      <c r="M8" s="9">
        <v>4870184.819350079</v>
      </c>
    </row>
    <row r="9" spans="1:13" s="5" customFormat="1" ht="17.25">
      <c r="A9" s="4" t="s">
        <v>12</v>
      </c>
      <c r="B9" s="9">
        <v>2927023.828835997</v>
      </c>
      <c r="C9" s="9">
        <v>3022013.2050159965</v>
      </c>
      <c r="D9" s="9">
        <v>2989947.2891059965</v>
      </c>
      <c r="E9" s="9">
        <v>3113008.1463259966</v>
      </c>
      <c r="F9" s="9">
        <v>2987742.595084997</v>
      </c>
      <c r="G9" s="9">
        <v>2971863.758644996</v>
      </c>
      <c r="H9" s="9">
        <v>2715204</v>
      </c>
      <c r="I9" s="9">
        <v>2481465.818385997</v>
      </c>
      <c r="J9" s="9">
        <v>2592285.5084559987</v>
      </c>
      <c r="K9" s="9">
        <v>2604730.4426459977</v>
      </c>
      <c r="L9" s="9">
        <v>2643159.338556</v>
      </c>
      <c r="M9" s="9">
        <v>2748580.004235997</v>
      </c>
    </row>
    <row r="10" spans="1:13" s="5" customFormat="1" ht="17.25">
      <c r="A10" s="6" t="s">
        <v>15</v>
      </c>
      <c r="B10" s="10">
        <v>1402132.5727359965</v>
      </c>
      <c r="C10" s="10">
        <v>1517197.3725759964</v>
      </c>
      <c r="D10" s="10">
        <v>1504066.238375996</v>
      </c>
      <c r="E10" s="10">
        <v>1601021.8447359963</v>
      </c>
      <c r="F10" s="10">
        <v>1479946.8601549964</v>
      </c>
      <c r="G10" s="10">
        <v>1435553.1906749958</v>
      </c>
      <c r="H10" s="10">
        <v>1243049</v>
      </c>
      <c r="I10" s="10">
        <v>1074025.9730159973</v>
      </c>
      <c r="J10" s="10">
        <v>1162861.1685759984</v>
      </c>
      <c r="K10" s="10">
        <v>1172600.890775998</v>
      </c>
      <c r="L10" s="10">
        <v>1176519.5593159995</v>
      </c>
      <c r="M10" s="10">
        <v>1391693.3002459966</v>
      </c>
    </row>
    <row r="11" spans="1:13" s="5" customFormat="1" ht="17.25">
      <c r="A11" s="6" t="s">
        <v>16</v>
      </c>
      <c r="B11" s="10">
        <v>16876.0524</v>
      </c>
      <c r="C11" s="10">
        <v>208.59172</v>
      </c>
      <c r="D11" s="10">
        <v>199.60049999999998</v>
      </c>
      <c r="E11" s="10">
        <v>204.80981</v>
      </c>
      <c r="F11" s="10">
        <v>40.71708000000001</v>
      </c>
      <c r="G11" s="10">
        <v>32.90132000000001</v>
      </c>
      <c r="H11" s="10">
        <v>27</v>
      </c>
      <c r="I11" s="10">
        <v>70.62621000000006</v>
      </c>
      <c r="J11" s="10">
        <v>36.31837000000006</v>
      </c>
      <c r="K11" s="10">
        <v>20.60438</v>
      </c>
      <c r="L11" s="10">
        <v>22.264459999999985</v>
      </c>
      <c r="M11" s="10">
        <v>75.59347999999994</v>
      </c>
    </row>
    <row r="12" spans="1:13" ht="16.5">
      <c r="A12" s="6" t="s">
        <v>17</v>
      </c>
      <c r="B12" s="10">
        <v>205925.95155</v>
      </c>
      <c r="C12" s="10">
        <v>207223.48825</v>
      </c>
      <c r="D12" s="10">
        <v>205410.46573999999</v>
      </c>
      <c r="E12" s="10">
        <v>202418.11335</v>
      </c>
      <c r="F12" s="10">
        <v>206069.44586</v>
      </c>
      <c r="G12" s="10">
        <v>205964.67986</v>
      </c>
      <c r="H12" s="10">
        <v>215802</v>
      </c>
      <c r="I12" s="10">
        <v>166771.29020000002</v>
      </c>
      <c r="J12" s="10">
        <v>167808.48719999997</v>
      </c>
      <c r="K12" s="10">
        <v>152919.11653</v>
      </c>
      <c r="L12" s="10">
        <v>155440.97353</v>
      </c>
      <c r="M12" s="10">
        <v>155452.88343</v>
      </c>
    </row>
    <row r="13" spans="1:13" ht="16.5">
      <c r="A13" s="7" t="s">
        <v>21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</row>
    <row r="14" spans="1:13" ht="16.5">
      <c r="A14" s="7" t="s">
        <v>22</v>
      </c>
      <c r="B14" s="11">
        <v>13</v>
      </c>
      <c r="C14" s="11">
        <v>1013</v>
      </c>
      <c r="D14" s="11">
        <v>1013</v>
      </c>
      <c r="E14" s="11">
        <v>1013</v>
      </c>
      <c r="F14" s="11">
        <v>1013</v>
      </c>
      <c r="G14" s="11">
        <v>1013</v>
      </c>
      <c r="H14" s="11">
        <v>1033</v>
      </c>
      <c r="I14" s="11">
        <v>1020</v>
      </c>
      <c r="J14" s="11">
        <v>0</v>
      </c>
      <c r="K14" s="11">
        <v>0</v>
      </c>
      <c r="L14" s="11">
        <v>2500</v>
      </c>
      <c r="M14" s="11">
        <v>2500</v>
      </c>
    </row>
    <row r="15" spans="1:13" ht="16.5">
      <c r="A15" s="7" t="s">
        <v>23</v>
      </c>
      <c r="B15" s="11">
        <v>55605</v>
      </c>
      <c r="C15" s="11">
        <v>55410</v>
      </c>
      <c r="D15" s="11">
        <v>52254.99999999999</v>
      </c>
      <c r="E15" s="11">
        <v>50255</v>
      </c>
      <c r="F15" s="11">
        <v>52055</v>
      </c>
      <c r="G15" s="11">
        <v>52055</v>
      </c>
      <c r="H15" s="11">
        <v>22035</v>
      </c>
      <c r="I15" s="11">
        <v>60755</v>
      </c>
      <c r="J15" s="11">
        <v>61255</v>
      </c>
      <c r="K15" s="11">
        <v>43255</v>
      </c>
      <c r="L15" s="11">
        <v>43255</v>
      </c>
      <c r="M15" s="11">
        <v>43195</v>
      </c>
    </row>
    <row r="16" spans="1:13" ht="16.5">
      <c r="A16" s="7" t="s">
        <v>24</v>
      </c>
      <c r="B16" s="11">
        <v>74694.07855</v>
      </c>
      <c r="C16" s="11">
        <v>74727.54155</v>
      </c>
      <c r="D16" s="11">
        <v>75181.04255</v>
      </c>
      <c r="E16" s="11">
        <v>73670.40435</v>
      </c>
      <c r="F16" s="11">
        <v>74883.58186</v>
      </c>
      <c r="G16" s="11">
        <v>74767.19986000001</v>
      </c>
      <c r="H16" s="11">
        <v>113273</v>
      </c>
      <c r="I16" s="11">
        <v>88011.59520000001</v>
      </c>
      <c r="J16" s="11">
        <v>88657.9752</v>
      </c>
      <c r="K16" s="11">
        <v>90724.33653</v>
      </c>
      <c r="L16" s="11">
        <v>90814.67753</v>
      </c>
      <c r="M16" s="11">
        <v>91127.83343</v>
      </c>
    </row>
    <row r="17" spans="1:13" s="5" customFormat="1" ht="17.25">
      <c r="A17" s="7" t="s">
        <v>18</v>
      </c>
      <c r="B17" s="11">
        <v>75613.87299999999</v>
      </c>
      <c r="C17" s="11">
        <v>76072.9467</v>
      </c>
      <c r="D17" s="11">
        <v>76961.42319</v>
      </c>
      <c r="E17" s="11">
        <v>77479.709</v>
      </c>
      <c r="F17" s="11">
        <v>78117.864</v>
      </c>
      <c r="G17" s="11">
        <v>78129.48</v>
      </c>
      <c r="H17" s="11">
        <v>79461</v>
      </c>
      <c r="I17" s="11">
        <v>16984.695</v>
      </c>
      <c r="J17" s="11">
        <v>17895.512</v>
      </c>
      <c r="K17" s="11">
        <v>18939.780000000002</v>
      </c>
      <c r="L17" s="11">
        <v>18871.296</v>
      </c>
      <c r="M17" s="11">
        <v>18630.05</v>
      </c>
    </row>
    <row r="18" spans="1:13" ht="16.5">
      <c r="A18" s="6" t="s">
        <v>19</v>
      </c>
      <c r="B18" s="10">
        <v>1302089.2521500003</v>
      </c>
      <c r="C18" s="10">
        <v>1297383.7524700002</v>
      </c>
      <c r="D18" s="10">
        <v>1280270.9844900004</v>
      </c>
      <c r="E18" s="10">
        <v>1309363.3784300003</v>
      </c>
      <c r="F18" s="10">
        <v>1301685.57199</v>
      </c>
      <c r="G18" s="10">
        <v>1330312.9867900005</v>
      </c>
      <c r="H18" s="10">
        <v>1256325</v>
      </c>
      <c r="I18" s="10">
        <v>1240597.92896</v>
      </c>
      <c r="J18" s="10">
        <v>1261579.5343100005</v>
      </c>
      <c r="K18" s="10">
        <v>1279189.8309600002</v>
      </c>
      <c r="L18" s="10">
        <v>1311176.5412500002</v>
      </c>
      <c r="M18" s="10">
        <v>1201358.22708</v>
      </c>
    </row>
    <row r="19" spans="1:13" s="5" customFormat="1" ht="17.25">
      <c r="A19" s="4" t="s">
        <v>13</v>
      </c>
      <c r="B19" s="9">
        <v>2348635.225866322</v>
      </c>
      <c r="C19" s="9">
        <v>2277119.1909396984</v>
      </c>
      <c r="D19" s="9">
        <v>2273385.5556496987</v>
      </c>
      <c r="E19" s="9">
        <v>2119708.3159096995</v>
      </c>
      <c r="F19" s="9">
        <v>2145808.0070997</v>
      </c>
      <c r="G19" s="9">
        <v>2047948.7496996997</v>
      </c>
      <c r="H19" s="9">
        <v>2079633</v>
      </c>
      <c r="I19" s="9">
        <v>2023163.8906896992</v>
      </c>
      <c r="J19" s="9">
        <v>2051501.7637996986</v>
      </c>
      <c r="K19" s="9">
        <v>1956549.0346996982</v>
      </c>
      <c r="L19" s="9">
        <v>2017663.9772667002</v>
      </c>
      <c r="M19" s="9">
        <v>2121604.8151140814</v>
      </c>
    </row>
    <row r="20" spans="1:13" s="5" customFormat="1" ht="17.25">
      <c r="A20" s="6" t="s">
        <v>15</v>
      </c>
      <c r="B20" s="10">
        <v>2269979.8905597</v>
      </c>
      <c r="C20" s="10">
        <v>2176531.3599596987</v>
      </c>
      <c r="D20" s="10">
        <v>2164168.282389699</v>
      </c>
      <c r="E20" s="10">
        <v>2009943.6415896995</v>
      </c>
      <c r="F20" s="10">
        <v>2041389.0896097003</v>
      </c>
      <c r="G20" s="10">
        <v>1959004.0750896998</v>
      </c>
      <c r="H20" s="10">
        <v>1985728</v>
      </c>
      <c r="I20" s="10">
        <v>1914736.1680596992</v>
      </c>
      <c r="J20" s="10">
        <v>1954499.1178796985</v>
      </c>
      <c r="K20" s="10">
        <v>1893488.4011796983</v>
      </c>
      <c r="L20" s="10">
        <v>1957061.0105767</v>
      </c>
      <c r="M20" s="10">
        <v>2025194.2156740814</v>
      </c>
    </row>
    <row r="21" spans="1:13" s="5" customFormat="1" ht="17.25">
      <c r="A21" s="6" t="s">
        <v>16</v>
      </c>
      <c r="B21" s="10">
        <v>714.062</v>
      </c>
      <c r="C21" s="10">
        <v>92.82300000000001</v>
      </c>
      <c r="D21" s="10">
        <v>276.86</v>
      </c>
      <c r="E21" s="10">
        <v>92.809</v>
      </c>
      <c r="F21" s="10">
        <v>4.082529999999911</v>
      </c>
      <c r="G21" s="10">
        <v>2.291819999999949</v>
      </c>
      <c r="H21" s="10">
        <v>160</v>
      </c>
      <c r="I21" s="10">
        <v>282.26343000000344</v>
      </c>
      <c r="J21" s="10">
        <v>159.73366999999993</v>
      </c>
      <c r="K21" s="10">
        <v>22.564779999999793</v>
      </c>
      <c r="L21" s="10">
        <v>14.022300000001211</v>
      </c>
      <c r="M21" s="10">
        <v>28.2074199999995</v>
      </c>
    </row>
    <row r="22" spans="1:13" ht="16.5">
      <c r="A22" s="6" t="s">
        <v>17</v>
      </c>
      <c r="B22" s="10">
        <v>57614.472786622</v>
      </c>
      <c r="C22" s="10">
        <v>55127.133180000004</v>
      </c>
      <c r="D22" s="10">
        <v>52924.28112000001</v>
      </c>
      <c r="E22" s="10">
        <v>52186.13021</v>
      </c>
      <c r="F22" s="10">
        <v>52457.806990000005</v>
      </c>
      <c r="G22" s="10">
        <v>52469.58099</v>
      </c>
      <c r="H22" s="10">
        <v>50178</v>
      </c>
      <c r="I22" s="10">
        <v>50144.425209999994</v>
      </c>
      <c r="J22" s="10">
        <v>51233.19253999999</v>
      </c>
      <c r="K22" s="10">
        <v>21130.55288</v>
      </c>
      <c r="L22" s="10">
        <v>21117.56797</v>
      </c>
      <c r="M22" s="10">
        <v>56848.66934</v>
      </c>
    </row>
    <row r="23" spans="1:13" ht="16.5">
      <c r="A23" s="7" t="s">
        <v>21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</row>
    <row r="24" spans="1:13" ht="16.5">
      <c r="A24" s="7" t="s">
        <v>22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</row>
    <row r="25" spans="1:13" ht="16.5">
      <c r="A25" s="7" t="s">
        <v>23</v>
      </c>
      <c r="B25" s="12">
        <v>943.84</v>
      </c>
      <c r="C25" s="12">
        <v>943.84</v>
      </c>
      <c r="D25" s="12">
        <v>943.85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2092.4352</v>
      </c>
    </row>
    <row r="26" spans="1:13" ht="16.5">
      <c r="A26" s="7" t="s">
        <v>24</v>
      </c>
      <c r="B26" s="12">
        <v>11195.784746622</v>
      </c>
      <c r="C26" s="12">
        <v>8711.054030000001</v>
      </c>
      <c r="D26" s="12">
        <v>6162.757570000001</v>
      </c>
      <c r="E26" s="12">
        <v>6163.316870000001</v>
      </c>
      <c r="F26" s="12">
        <v>6163.667560000001</v>
      </c>
      <c r="G26" s="12">
        <v>6163.52649</v>
      </c>
      <c r="H26" s="12">
        <v>8570</v>
      </c>
      <c r="I26" s="12">
        <v>8617.81256</v>
      </c>
      <c r="J26" s="12">
        <v>8623.16548</v>
      </c>
      <c r="K26" s="12">
        <v>8631.19534</v>
      </c>
      <c r="L26" s="12">
        <v>8628.23177</v>
      </c>
      <c r="M26" s="12">
        <v>10172.736330000002</v>
      </c>
    </row>
    <row r="27" spans="1:13" s="5" customFormat="1" ht="17.25">
      <c r="A27" s="7" t="s">
        <v>18</v>
      </c>
      <c r="B27" s="12">
        <v>45474.84804</v>
      </c>
      <c r="C27" s="12">
        <v>45472.23915</v>
      </c>
      <c r="D27" s="12">
        <v>45817.67355000001</v>
      </c>
      <c r="E27" s="12">
        <v>46022.81334</v>
      </c>
      <c r="F27" s="12">
        <v>46294.13943</v>
      </c>
      <c r="G27" s="12">
        <v>46306.0545</v>
      </c>
      <c r="H27" s="12">
        <v>41608</v>
      </c>
      <c r="I27" s="12">
        <v>41526.612649999995</v>
      </c>
      <c r="J27" s="12">
        <v>42610.02705999999</v>
      </c>
      <c r="K27" s="12">
        <v>12499.357539999999</v>
      </c>
      <c r="L27" s="12">
        <v>12489.3362</v>
      </c>
      <c r="M27" s="12">
        <v>44583.49781</v>
      </c>
    </row>
    <row r="28" spans="1:13" ht="16.5">
      <c r="A28" s="6" t="s">
        <v>19</v>
      </c>
      <c r="B28" s="10">
        <v>20326.80052000001</v>
      </c>
      <c r="C28" s="10">
        <v>45367.87480000001</v>
      </c>
      <c r="D28" s="10">
        <v>56016.132140000016</v>
      </c>
      <c r="E28" s="10">
        <v>57485.735110000016</v>
      </c>
      <c r="F28" s="10">
        <v>51957.02797000001</v>
      </c>
      <c r="G28" s="10">
        <v>36472.80180000001</v>
      </c>
      <c r="H28" s="10">
        <v>43567</v>
      </c>
      <c r="I28" s="10">
        <v>58001.03399000001</v>
      </c>
      <c r="J28" s="10">
        <v>45609.71971000002</v>
      </c>
      <c r="K28" s="10">
        <v>41907.51586000001</v>
      </c>
      <c r="L28" s="10">
        <v>39471.37642000001</v>
      </c>
      <c r="M28" s="10">
        <v>39533.722680000006</v>
      </c>
    </row>
    <row r="29" spans="1:13" ht="16.5">
      <c r="A29" s="2" t="s">
        <v>20</v>
      </c>
      <c r="B29" s="9">
        <v>4450038.526650088</v>
      </c>
      <c r="C29" s="9">
        <v>4480839.831470718</v>
      </c>
      <c r="D29" s="9">
        <v>4491757.021857919</v>
      </c>
      <c r="E29" s="9">
        <v>4522522.087167919</v>
      </c>
      <c r="F29" s="9">
        <v>4600276.729897886</v>
      </c>
      <c r="G29" s="9">
        <v>4536402.96041438</v>
      </c>
      <c r="H29" s="9">
        <v>4530985</v>
      </c>
      <c r="I29" s="9">
        <v>4638697.35671384</v>
      </c>
      <c r="J29" s="9">
        <v>4705070.577496327</v>
      </c>
      <c r="K29" s="9">
        <v>4740120.875041783</v>
      </c>
      <c r="L29" s="9">
        <v>4756802.0633635195</v>
      </c>
      <c r="M29" s="9">
        <v>4872026.375869618</v>
      </c>
    </row>
    <row r="30" spans="1:13" s="5" customFormat="1" ht="17.25">
      <c r="A30" s="4" t="s">
        <v>12</v>
      </c>
      <c r="B30" s="9">
        <v>1814823.004868003</v>
      </c>
      <c r="C30" s="9">
        <v>1857748.4218203735</v>
      </c>
      <c r="D30" s="9">
        <v>1876621.4672103743</v>
      </c>
      <c r="E30" s="9">
        <v>1944311.190040375</v>
      </c>
      <c r="F30" s="9">
        <v>2036717.376584963</v>
      </c>
      <c r="G30" s="9">
        <v>1997010.9187038909</v>
      </c>
      <c r="H30" s="9">
        <v>1997442</v>
      </c>
      <c r="I30" s="9">
        <v>2055646.272720858</v>
      </c>
      <c r="J30" s="9">
        <v>2126282.2853474254</v>
      </c>
      <c r="K30" s="9">
        <v>2165635.6053120806</v>
      </c>
      <c r="L30" s="9">
        <v>2259332.7551347124</v>
      </c>
      <c r="M30" s="9">
        <v>2425462.981730353</v>
      </c>
    </row>
    <row r="31" spans="1:13" s="5" customFormat="1" ht="17.25">
      <c r="A31" s="6" t="s">
        <v>15</v>
      </c>
      <c r="B31" s="10">
        <v>7900.893919999989</v>
      </c>
      <c r="C31" s="10">
        <v>8020.290119999988</v>
      </c>
      <c r="D31" s="10">
        <v>8238.789649999986</v>
      </c>
      <c r="E31" s="10">
        <v>10738.238849999983</v>
      </c>
      <c r="F31" s="10">
        <v>12658.934199999989</v>
      </c>
      <c r="G31" s="10">
        <v>12622.990279999989</v>
      </c>
      <c r="H31" s="10">
        <v>9987</v>
      </c>
      <c r="I31" s="10">
        <v>9739.227559999983</v>
      </c>
      <c r="J31" s="10">
        <v>9547.817009999982</v>
      </c>
      <c r="K31" s="10">
        <v>9795.929249999981</v>
      </c>
      <c r="L31" s="10">
        <v>9954.354229999974</v>
      </c>
      <c r="M31" s="10">
        <v>9779.413090623997</v>
      </c>
    </row>
    <row r="32" spans="1:13" s="5" customFormat="1" ht="17.25">
      <c r="A32" s="6" t="s">
        <v>16</v>
      </c>
      <c r="B32" s="10">
        <v>748581.1627925028</v>
      </c>
      <c r="C32" s="10">
        <v>781608.9646448735</v>
      </c>
      <c r="D32" s="10">
        <v>796021.7521348741</v>
      </c>
      <c r="E32" s="10">
        <v>842907.0439048749</v>
      </c>
      <c r="F32" s="10">
        <v>923784.8085594628</v>
      </c>
      <c r="G32" s="10">
        <v>873275.1719483907</v>
      </c>
      <c r="H32" s="10">
        <v>865889</v>
      </c>
      <c r="I32" s="10">
        <v>814424.9479453576</v>
      </c>
      <c r="J32" s="10">
        <v>838996.4116039253</v>
      </c>
      <c r="K32" s="10">
        <v>842610.5136185806</v>
      </c>
      <c r="L32" s="10">
        <v>903911.482231212</v>
      </c>
      <c r="M32" s="10">
        <v>1043960.1059762288</v>
      </c>
    </row>
    <row r="33" spans="1:13" ht="16.5">
      <c r="A33" s="6" t="s">
        <v>17</v>
      </c>
      <c r="B33" s="10">
        <v>1058339.9481555002</v>
      </c>
      <c r="C33" s="10">
        <v>1068118.1670555</v>
      </c>
      <c r="D33" s="10">
        <v>1072359.9254255001</v>
      </c>
      <c r="E33" s="10">
        <v>1090663.9072855</v>
      </c>
      <c r="F33" s="10">
        <v>1100273.6338255</v>
      </c>
      <c r="G33" s="10">
        <v>1111110.7564755</v>
      </c>
      <c r="H33" s="10">
        <v>1121566</v>
      </c>
      <c r="I33" s="10">
        <v>1231482.0972155002</v>
      </c>
      <c r="J33" s="10">
        <v>1277738.0567335002</v>
      </c>
      <c r="K33" s="10">
        <v>1313229.1624435</v>
      </c>
      <c r="L33" s="10">
        <v>1345466.9186735004</v>
      </c>
      <c r="M33" s="10">
        <v>1371722.4626635</v>
      </c>
    </row>
    <row r="34" spans="1:13" ht="16.5">
      <c r="A34" s="7" t="s">
        <v>21</v>
      </c>
      <c r="B34" s="12">
        <v>11.068</v>
      </c>
      <c r="C34" s="12">
        <v>12.068</v>
      </c>
      <c r="D34" s="12">
        <v>12.168</v>
      </c>
      <c r="E34" s="12">
        <v>19.45671</v>
      </c>
      <c r="F34" s="12">
        <v>19.45671</v>
      </c>
      <c r="G34" s="12">
        <v>40.45671</v>
      </c>
      <c r="H34" s="12">
        <v>41</v>
      </c>
      <c r="I34" s="12">
        <v>20.05671</v>
      </c>
      <c r="J34" s="12">
        <v>234.45671</v>
      </c>
      <c r="K34" s="12">
        <v>25.836709999999997</v>
      </c>
      <c r="L34" s="12">
        <v>15.656709999999999</v>
      </c>
      <c r="M34" s="12">
        <v>15.656709999999999</v>
      </c>
    </row>
    <row r="35" spans="1:13" ht="16.5">
      <c r="A35" s="7" t="s">
        <v>22</v>
      </c>
      <c r="B35" s="12">
        <v>35478.583185499985</v>
      </c>
      <c r="C35" s="12">
        <v>36395.91714549998</v>
      </c>
      <c r="D35" s="12">
        <v>36632.888535499995</v>
      </c>
      <c r="E35" s="12">
        <v>36291.331015499985</v>
      </c>
      <c r="F35" s="12">
        <v>40165.683965499986</v>
      </c>
      <c r="G35" s="12">
        <v>42839.6407155</v>
      </c>
      <c r="H35" s="12">
        <v>43110</v>
      </c>
      <c r="I35" s="12">
        <v>37316.45688549997</v>
      </c>
      <c r="J35" s="12">
        <v>38578.126465499954</v>
      </c>
      <c r="K35" s="12">
        <v>33459.20557549995</v>
      </c>
      <c r="L35" s="12">
        <v>30632.163205499957</v>
      </c>
      <c r="M35" s="12">
        <v>32122.169275499975</v>
      </c>
    </row>
    <row r="36" spans="1:13" ht="16.5">
      <c r="A36" s="7" t="s">
        <v>23</v>
      </c>
      <c r="B36" s="12">
        <v>31210.73994</v>
      </c>
      <c r="C36" s="12">
        <v>32922.34877</v>
      </c>
      <c r="D36" s="12">
        <v>34447.27216</v>
      </c>
      <c r="E36" s="12">
        <v>40325.936019999994</v>
      </c>
      <c r="F36" s="12">
        <v>44813.05279</v>
      </c>
      <c r="G36" s="12">
        <v>42682.43314</v>
      </c>
      <c r="H36" s="12">
        <v>34816</v>
      </c>
      <c r="I36" s="12">
        <v>25255.795860000002</v>
      </c>
      <c r="J36" s="12">
        <v>30110.076589999997</v>
      </c>
      <c r="K36" s="12">
        <v>32091.47837</v>
      </c>
      <c r="L36" s="12">
        <v>31790.34259</v>
      </c>
      <c r="M36" s="12">
        <v>32326.247079999997</v>
      </c>
    </row>
    <row r="37" spans="1:13" ht="16.5">
      <c r="A37" s="7" t="s">
        <v>24</v>
      </c>
      <c r="B37" s="12">
        <v>512526.77480000013</v>
      </c>
      <c r="C37" s="12">
        <v>512899.15515999997</v>
      </c>
      <c r="D37" s="12">
        <v>510617.9752000001</v>
      </c>
      <c r="E37" s="12">
        <v>514047.1945300001</v>
      </c>
      <c r="F37" s="12">
        <v>513651.10256</v>
      </c>
      <c r="G37" s="12">
        <v>508917.36514999997</v>
      </c>
      <c r="H37" s="12">
        <v>504635</v>
      </c>
      <c r="I37" s="12">
        <v>463989.1905700001</v>
      </c>
      <c r="J37" s="12">
        <v>470907.5909080001</v>
      </c>
      <c r="K37" s="12">
        <v>477584.803188</v>
      </c>
      <c r="L37" s="12">
        <v>482265.521748</v>
      </c>
      <c r="M37" s="12">
        <v>482199.118698</v>
      </c>
    </row>
    <row r="38" spans="1:13" s="5" customFormat="1" ht="17.25">
      <c r="A38" s="7" t="s">
        <v>18</v>
      </c>
      <c r="B38" s="12">
        <v>479112.7822300001</v>
      </c>
      <c r="C38" s="12">
        <v>485888.67798000004</v>
      </c>
      <c r="D38" s="12">
        <v>490649.62153</v>
      </c>
      <c r="E38" s="12">
        <v>499979.98901</v>
      </c>
      <c r="F38" s="12">
        <v>501624.3378000001</v>
      </c>
      <c r="G38" s="12">
        <v>516630.86076</v>
      </c>
      <c r="H38" s="12">
        <v>538964</v>
      </c>
      <c r="I38" s="12">
        <v>704900.5971900001</v>
      </c>
      <c r="J38" s="12">
        <v>737907.8060600001</v>
      </c>
      <c r="K38" s="12">
        <v>770067.8386000001</v>
      </c>
      <c r="L38" s="12">
        <v>800763.2344200003</v>
      </c>
      <c r="M38" s="12">
        <v>825059.2709</v>
      </c>
    </row>
    <row r="39" spans="1:13" ht="16.5">
      <c r="A39" s="6" t="s">
        <v>19</v>
      </c>
      <c r="B39" s="10">
        <v>1</v>
      </c>
      <c r="C39" s="10">
        <v>1</v>
      </c>
      <c r="D39" s="10">
        <v>1</v>
      </c>
      <c r="E39" s="10">
        <v>2</v>
      </c>
      <c r="F39" s="10">
        <v>0</v>
      </c>
      <c r="G39" s="10">
        <v>2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1</v>
      </c>
    </row>
    <row r="40" spans="1:13" s="5" customFormat="1" ht="17.25">
      <c r="A40" s="4" t="s">
        <v>13</v>
      </c>
      <c r="B40" s="9">
        <v>2635215.5217820844</v>
      </c>
      <c r="C40" s="9">
        <v>2623091.4096503444</v>
      </c>
      <c r="D40" s="9">
        <v>2615135.5546475444</v>
      </c>
      <c r="E40" s="9">
        <v>2578210.897127544</v>
      </c>
      <c r="F40" s="9">
        <v>2563559.3533129226</v>
      </c>
      <c r="G40" s="9">
        <v>2539392.0417104885</v>
      </c>
      <c r="H40" s="9">
        <v>2533543</v>
      </c>
      <c r="I40" s="9">
        <v>2583051.083992982</v>
      </c>
      <c r="J40" s="9">
        <v>2578788.2921489016</v>
      </c>
      <c r="K40" s="9">
        <v>2574485.269729702</v>
      </c>
      <c r="L40" s="9">
        <v>2497469.308228807</v>
      </c>
      <c r="M40" s="9">
        <v>2446563.3941392647</v>
      </c>
    </row>
    <row r="41" spans="1:13" s="5" customFormat="1" ht="17.25">
      <c r="A41" s="6" t="s">
        <v>15</v>
      </c>
      <c r="B41" s="10">
        <v>45853.43707610003</v>
      </c>
      <c r="C41" s="10">
        <v>46422.333756100044</v>
      </c>
      <c r="D41" s="10">
        <v>43535.13857610004</v>
      </c>
      <c r="E41" s="10">
        <v>46033.93705610004</v>
      </c>
      <c r="F41" s="10">
        <v>46407.06357610003</v>
      </c>
      <c r="G41" s="10">
        <v>41939.107116100044</v>
      </c>
      <c r="H41" s="10">
        <v>42996</v>
      </c>
      <c r="I41" s="10">
        <v>46238.52484610004</v>
      </c>
      <c r="J41" s="10">
        <v>45099.45817610004</v>
      </c>
      <c r="K41" s="10">
        <v>44957.180746100035</v>
      </c>
      <c r="L41" s="10">
        <v>47728.657396100025</v>
      </c>
      <c r="M41" s="10">
        <v>47154.14340610003</v>
      </c>
    </row>
    <row r="42" spans="1:13" s="5" customFormat="1" ht="17.25">
      <c r="A42" s="6" t="s">
        <v>16</v>
      </c>
      <c r="B42" s="10">
        <v>685049.9825986136</v>
      </c>
      <c r="C42" s="10">
        <v>707281.7154688736</v>
      </c>
      <c r="D42" s="10">
        <v>713066.2305514733</v>
      </c>
      <c r="E42" s="10">
        <v>687937.0997514734</v>
      </c>
      <c r="F42" s="10">
        <v>687130.1161768516</v>
      </c>
      <c r="G42" s="10">
        <v>688433.2808044174</v>
      </c>
      <c r="H42" s="10">
        <v>674277</v>
      </c>
      <c r="I42" s="10">
        <v>688784.3164669105</v>
      </c>
      <c r="J42" s="10">
        <v>682479.6153228307</v>
      </c>
      <c r="K42" s="10">
        <v>704007.2849436308</v>
      </c>
      <c r="L42" s="10">
        <v>676624.8966527361</v>
      </c>
      <c r="M42" s="10">
        <v>669640.1405731938</v>
      </c>
    </row>
    <row r="43" spans="1:13" ht="16.5">
      <c r="A43" s="6" t="s">
        <v>17</v>
      </c>
      <c r="B43" s="10">
        <v>1904311.1021073707</v>
      </c>
      <c r="C43" s="10">
        <v>1869386.360425371</v>
      </c>
      <c r="D43" s="10">
        <v>1858533.185519971</v>
      </c>
      <c r="E43" s="10">
        <v>1844238.8603199706</v>
      </c>
      <c r="F43" s="10">
        <v>1830022.173559971</v>
      </c>
      <c r="G43" s="10">
        <v>1809018.653789971</v>
      </c>
      <c r="H43" s="10">
        <v>1816270</v>
      </c>
      <c r="I43" s="10">
        <v>1848028.2426799713</v>
      </c>
      <c r="J43" s="10">
        <v>1851209.2186499708</v>
      </c>
      <c r="K43" s="10">
        <v>1825520.8040399712</v>
      </c>
      <c r="L43" s="10">
        <v>1773115.7541799708</v>
      </c>
      <c r="M43" s="10">
        <v>1729769.110159971</v>
      </c>
    </row>
    <row r="44" spans="1:13" ht="16.5">
      <c r="A44" s="7" t="s">
        <v>21</v>
      </c>
      <c r="B44" s="12">
        <v>5380.831</v>
      </c>
      <c r="C44" s="12">
        <v>0.944</v>
      </c>
      <c r="D44" s="12">
        <v>0.944</v>
      </c>
      <c r="E44" s="12">
        <v>0.944</v>
      </c>
      <c r="F44" s="12">
        <v>0.944</v>
      </c>
      <c r="G44" s="12">
        <v>0.944</v>
      </c>
      <c r="H44" s="12">
        <v>31</v>
      </c>
      <c r="I44" s="12">
        <v>74.6149</v>
      </c>
      <c r="J44" s="12">
        <v>31.549</v>
      </c>
      <c r="K44" s="12">
        <v>31.576</v>
      </c>
      <c r="L44" s="12">
        <v>31.566</v>
      </c>
      <c r="M44" s="12">
        <v>31.565</v>
      </c>
    </row>
    <row r="45" spans="1:13" ht="16.5">
      <c r="A45" s="7" t="s">
        <v>22</v>
      </c>
      <c r="B45" s="12">
        <v>18854.393703778005</v>
      </c>
      <c r="C45" s="12">
        <v>15755.756703778008</v>
      </c>
      <c r="D45" s="12">
        <v>9436.274897978003</v>
      </c>
      <c r="E45" s="12">
        <v>8231.030157978008</v>
      </c>
      <c r="F45" s="12">
        <v>10294.214267978</v>
      </c>
      <c r="G45" s="12">
        <v>10174.196077978007</v>
      </c>
      <c r="H45" s="12">
        <v>9666</v>
      </c>
      <c r="I45" s="12">
        <v>3441.2489779780017</v>
      </c>
      <c r="J45" s="12">
        <v>2938.804067977999</v>
      </c>
      <c r="K45" s="12">
        <v>2146.0260379780034</v>
      </c>
      <c r="L45" s="12">
        <v>10187.593447978008</v>
      </c>
      <c r="M45" s="12">
        <v>11348.691777978005</v>
      </c>
    </row>
    <row r="46" spans="1:13" ht="16.5">
      <c r="A46" s="7" t="s">
        <v>23</v>
      </c>
      <c r="B46" s="12">
        <v>91799.36570160101</v>
      </c>
      <c r="C46" s="12">
        <v>93189.511839601</v>
      </c>
      <c r="D46" s="12">
        <v>94283.112819601</v>
      </c>
      <c r="E46" s="12">
        <v>92428.785939601</v>
      </c>
      <c r="F46" s="12">
        <v>88412.12111960101</v>
      </c>
      <c r="G46" s="12">
        <v>86200.25715960101</v>
      </c>
      <c r="H46" s="12">
        <v>84439</v>
      </c>
      <c r="I46" s="12">
        <v>83446.53473960099</v>
      </c>
      <c r="J46" s="12">
        <v>81507.523129601</v>
      </c>
      <c r="K46" s="12">
        <v>81847.88537960101</v>
      </c>
      <c r="L46" s="12">
        <v>83196.92907960099</v>
      </c>
      <c r="M46" s="12">
        <v>85769.815829601</v>
      </c>
    </row>
    <row r="47" spans="1:13" ht="16.5">
      <c r="A47" s="7" t="s">
        <v>24</v>
      </c>
      <c r="B47" s="12">
        <v>581794.892039005</v>
      </c>
      <c r="C47" s="12">
        <v>556189.8447290049</v>
      </c>
      <c r="D47" s="12">
        <v>554822.017409005</v>
      </c>
      <c r="E47" s="12">
        <v>544567.1549190049</v>
      </c>
      <c r="F47" s="12">
        <v>542327.3667190049</v>
      </c>
      <c r="G47" s="12">
        <v>530867.834279005</v>
      </c>
      <c r="H47" s="12">
        <v>519260</v>
      </c>
      <c r="I47" s="12">
        <v>444143.911459005</v>
      </c>
      <c r="J47" s="12">
        <v>437082.16013900493</v>
      </c>
      <c r="K47" s="12">
        <v>419410.5021490049</v>
      </c>
      <c r="L47" s="12">
        <v>389987.81906900485</v>
      </c>
      <c r="M47" s="12">
        <v>380433.678289005</v>
      </c>
    </row>
    <row r="48" spans="1:13" s="5" customFormat="1" ht="17.25">
      <c r="A48" s="7" t="s">
        <v>18</v>
      </c>
      <c r="B48" s="12">
        <v>1206481.6196629868</v>
      </c>
      <c r="C48" s="12">
        <v>1204250.303152987</v>
      </c>
      <c r="D48" s="12">
        <v>1199990.8363933868</v>
      </c>
      <c r="E48" s="12">
        <v>1199010.9453033868</v>
      </c>
      <c r="F48" s="12">
        <v>1188987.527453387</v>
      </c>
      <c r="G48" s="12">
        <v>1181775.422273387</v>
      </c>
      <c r="H48" s="12">
        <v>1202874</v>
      </c>
      <c r="I48" s="12">
        <v>1316921.9326033872</v>
      </c>
      <c r="J48" s="12">
        <v>1329649.1823133868</v>
      </c>
      <c r="K48" s="12">
        <v>1322084.8144733873</v>
      </c>
      <c r="L48" s="12">
        <v>1289711.8465833869</v>
      </c>
      <c r="M48" s="12">
        <v>1252185.359263387</v>
      </c>
    </row>
    <row r="49" spans="1:13" ht="16.5">
      <c r="A49" s="6" t="s">
        <v>19</v>
      </c>
      <c r="B49" s="10">
        <v>1</v>
      </c>
      <c r="C49" s="10">
        <v>1</v>
      </c>
      <c r="D49" s="10">
        <v>1</v>
      </c>
      <c r="E49" s="10">
        <v>1</v>
      </c>
      <c r="F49" s="10">
        <v>0</v>
      </c>
      <c r="G49" s="10">
        <v>1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</row>
    <row r="50" spans="1:8" ht="16.5">
      <c r="A50" s="1"/>
      <c r="G50" s="30"/>
      <c r="H50" s="30"/>
    </row>
  </sheetData>
  <sheetProtection/>
  <mergeCells count="4">
    <mergeCell ref="A3:A4"/>
    <mergeCell ref="A2:F2"/>
    <mergeCell ref="B3:M3"/>
    <mergeCell ref="A1:M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50"/>
  <sheetViews>
    <sheetView zoomScale="85" zoomScaleNormal="85" zoomScalePageLayoutView="0" workbookViewId="0" topLeftCell="A1">
      <selection activeCell="Q13" sqref="Q13"/>
    </sheetView>
  </sheetViews>
  <sheetFormatPr defaultColWidth="9.00390625" defaultRowHeight="12.75"/>
  <cols>
    <col min="1" max="1" width="29.00390625" style="8" bestFit="1" customWidth="1"/>
    <col min="2" max="2" width="11.75390625" style="1" customWidth="1"/>
    <col min="3" max="3" width="10.875" style="1" customWidth="1"/>
    <col min="4" max="4" width="10.375" style="1" customWidth="1"/>
    <col min="5" max="16384" width="9.125" style="1" customWidth="1"/>
  </cols>
  <sheetData>
    <row r="1" spans="1:13" ht="69" customHeight="1">
      <c r="A1" s="33" t="s">
        <v>30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4" ht="16.5">
      <c r="A2" s="34" t="s">
        <v>0</v>
      </c>
      <c r="B2" s="39"/>
      <c r="C2" s="39"/>
      <c r="D2" s="39"/>
    </row>
    <row r="3" spans="1:13" ht="16.5">
      <c r="A3" s="35"/>
      <c r="B3" s="36">
        <v>2018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8"/>
    </row>
    <row r="4" spans="1:13" ht="16.5">
      <c r="A4" s="35"/>
      <c r="B4" s="28" t="s">
        <v>1</v>
      </c>
      <c r="C4" s="28" t="s">
        <v>2</v>
      </c>
      <c r="D4" s="3" t="s">
        <v>3</v>
      </c>
      <c r="E4" s="3" t="s">
        <v>28</v>
      </c>
      <c r="F4" s="3" t="s">
        <v>5</v>
      </c>
      <c r="G4" s="3" t="s">
        <v>29</v>
      </c>
      <c r="H4" s="3" t="s">
        <v>26</v>
      </c>
      <c r="I4" s="3" t="s">
        <v>6</v>
      </c>
      <c r="J4" s="3" t="s">
        <v>7</v>
      </c>
      <c r="K4" s="3" t="s">
        <v>8</v>
      </c>
      <c r="L4" s="3" t="s">
        <v>9</v>
      </c>
      <c r="M4" s="3" t="s">
        <v>10</v>
      </c>
    </row>
    <row r="5" spans="1:13" ht="16.5">
      <c r="A5" s="2" t="s">
        <v>11</v>
      </c>
      <c r="B5" s="29">
        <v>9086095.3460398</v>
      </c>
      <c r="C5" s="29">
        <v>9392946.70802955</v>
      </c>
      <c r="D5" s="29">
        <v>9072584.237738688</v>
      </c>
      <c r="E5" s="29">
        <v>9142993.06291138</v>
      </c>
      <c r="F5" s="29">
        <v>9317435.866393782</v>
      </c>
      <c r="G5" s="29">
        <v>9361046.87949803</v>
      </c>
      <c r="H5" s="29">
        <v>9362825.610469636</v>
      </c>
      <c r="I5" s="29">
        <v>9508662.595329098</v>
      </c>
      <c r="J5" s="29">
        <v>9608288.330770008</v>
      </c>
      <c r="K5" s="29">
        <v>9832690.767326163</v>
      </c>
      <c r="L5" s="29">
        <v>9606712.124729063</v>
      </c>
      <c r="M5" s="29">
        <v>9723805.239704061</v>
      </c>
    </row>
    <row r="6" spans="1:13" ht="16.5">
      <c r="A6" s="4" t="s">
        <v>12</v>
      </c>
      <c r="B6" s="9">
        <v>4014324.08569</v>
      </c>
      <c r="C6" s="9">
        <v>3947339.189739301</v>
      </c>
      <c r="D6" s="9">
        <v>4083649.5332055003</v>
      </c>
      <c r="E6" s="9">
        <v>4210505.902514317</v>
      </c>
      <c r="F6" s="9">
        <v>4388568.106617298</v>
      </c>
      <c r="G6" s="9">
        <v>4296919.591077298</v>
      </c>
      <c r="H6" s="9">
        <v>4259862.051357298</v>
      </c>
      <c r="I6" s="9">
        <v>4347309.4138672985</v>
      </c>
      <c r="J6" s="9">
        <v>4460836.105707299</v>
      </c>
      <c r="K6" s="9">
        <v>4584171.7418747</v>
      </c>
      <c r="L6" s="9">
        <v>4529179.438384699</v>
      </c>
      <c r="M6" s="9">
        <v>4769474.393194696</v>
      </c>
    </row>
    <row r="7" spans="1:13" ht="16.5">
      <c r="A7" s="4" t="s">
        <v>13</v>
      </c>
      <c r="B7" s="9">
        <v>5071771.2603498</v>
      </c>
      <c r="C7" s="9">
        <v>5445607.518290248</v>
      </c>
      <c r="D7" s="9">
        <v>4988934.704533187</v>
      </c>
      <c r="E7" s="9">
        <v>4932487.160397063</v>
      </c>
      <c r="F7" s="9">
        <v>4928867.759776485</v>
      </c>
      <c r="G7" s="9">
        <v>5064127.288420731</v>
      </c>
      <c r="H7" s="9">
        <v>5102963.5591123365</v>
      </c>
      <c r="I7" s="9">
        <v>5161353.1814618</v>
      </c>
      <c r="J7" s="9">
        <v>5147452.225062709</v>
      </c>
      <c r="K7" s="9">
        <v>5248519.025451463</v>
      </c>
      <c r="L7" s="9">
        <v>5077532.686344365</v>
      </c>
      <c r="M7" s="9">
        <v>4954330.846509364</v>
      </c>
    </row>
    <row r="8" spans="1:13" ht="16.5">
      <c r="A8" s="2" t="s">
        <v>14</v>
      </c>
      <c r="B8" s="9">
        <v>4562619.619379999</v>
      </c>
      <c r="C8" s="9">
        <v>4891396.753390001</v>
      </c>
      <c r="D8" s="9">
        <v>4609999.84238</v>
      </c>
      <c r="E8" s="9">
        <v>4693138.048955341</v>
      </c>
      <c r="F8" s="9">
        <v>4837912.677178699</v>
      </c>
      <c r="G8" s="9">
        <v>4872084.204655699</v>
      </c>
      <c r="H8" s="9">
        <v>4804171.232365699</v>
      </c>
      <c r="I8" s="9">
        <v>5040574.610315699</v>
      </c>
      <c r="J8" s="9">
        <v>5126711.359332065</v>
      </c>
      <c r="K8" s="9">
        <v>5317122.395735697</v>
      </c>
      <c r="L8" s="9">
        <v>5130898.7225856995</v>
      </c>
      <c r="M8" s="9">
        <v>5104615.155635697</v>
      </c>
    </row>
    <row r="9" spans="1:13" s="5" customFormat="1" ht="17.25">
      <c r="A9" s="4" t="s">
        <v>12</v>
      </c>
      <c r="B9" s="9">
        <v>2393063.59857</v>
      </c>
      <c r="C9" s="9">
        <v>2276296.3206400005</v>
      </c>
      <c r="D9" s="9">
        <v>2385286.9475600002</v>
      </c>
      <c r="E9" s="9">
        <v>2487038.874206018</v>
      </c>
      <c r="F9" s="9">
        <v>2631416.9824859984</v>
      </c>
      <c r="G9" s="9">
        <v>2539670.2243059985</v>
      </c>
      <c r="H9" s="9">
        <v>2488406.846945998</v>
      </c>
      <c r="I9" s="9">
        <v>2631352.9370559985</v>
      </c>
      <c r="J9" s="9">
        <v>2749989.3153859978</v>
      </c>
      <c r="K9" s="9">
        <v>2790930.4564259993</v>
      </c>
      <c r="L9" s="9">
        <v>2743846.0459059994</v>
      </c>
      <c r="M9" s="9">
        <v>2791601.611725997</v>
      </c>
    </row>
    <row r="10" spans="1:13" s="5" customFormat="1" ht="17.25">
      <c r="A10" s="6" t="s">
        <v>15</v>
      </c>
      <c r="B10" s="10">
        <v>1274370.36621</v>
      </c>
      <c r="C10" s="10">
        <v>1197668.8536800002</v>
      </c>
      <c r="D10" s="10">
        <v>1321639.4236</v>
      </c>
      <c r="E10" s="10">
        <v>1354751.4708860172</v>
      </c>
      <c r="F10" s="10">
        <v>1292597.9628059978</v>
      </c>
      <c r="G10" s="10">
        <v>1191604.5336559974</v>
      </c>
      <c r="H10" s="10">
        <v>1072752.344905997</v>
      </c>
      <c r="I10" s="9">
        <v>1199718.120675997</v>
      </c>
      <c r="J10" s="10">
        <v>1293870.6606959968</v>
      </c>
      <c r="K10" s="10">
        <v>1312601.211375999</v>
      </c>
      <c r="L10" s="10">
        <v>1281679.1579159983</v>
      </c>
      <c r="M10" s="10">
        <v>1453103.5572159968</v>
      </c>
    </row>
    <row r="11" spans="1:13" s="5" customFormat="1" ht="17.25">
      <c r="A11" s="6" t="s">
        <v>16</v>
      </c>
      <c r="B11" s="10">
        <v>273</v>
      </c>
      <c r="C11" s="10">
        <v>266.462</v>
      </c>
      <c r="D11" s="10">
        <v>263.162</v>
      </c>
      <c r="E11" s="10">
        <v>257.772</v>
      </c>
      <c r="F11" s="10">
        <v>252.89</v>
      </c>
      <c r="G11" s="10">
        <v>247.922</v>
      </c>
      <c r="H11" s="10">
        <v>238.08</v>
      </c>
      <c r="I11" s="9">
        <v>233.388</v>
      </c>
      <c r="J11" s="10">
        <v>227.284</v>
      </c>
      <c r="K11" s="10">
        <v>239.48876</v>
      </c>
      <c r="L11" s="10">
        <v>215.79682</v>
      </c>
      <c r="M11" s="10">
        <v>224.47274</v>
      </c>
    </row>
    <row r="12" spans="1:13" ht="16.5">
      <c r="A12" s="6" t="s">
        <v>17</v>
      </c>
      <c r="B12" s="10">
        <v>247380.23236000002</v>
      </c>
      <c r="C12" s="10">
        <v>188440.80686</v>
      </c>
      <c r="D12" s="10">
        <v>187930.81546</v>
      </c>
      <c r="E12" s="10">
        <v>202311.93244</v>
      </c>
      <c r="F12" s="10">
        <v>201882.66955</v>
      </c>
      <c r="G12" s="10">
        <v>199948.08326</v>
      </c>
      <c r="H12" s="10">
        <v>219770.59584000002</v>
      </c>
      <c r="I12" s="9">
        <v>221702.94333000004</v>
      </c>
      <c r="J12" s="10">
        <v>226363.28583</v>
      </c>
      <c r="K12" s="10">
        <v>208947.68782999998</v>
      </c>
      <c r="L12" s="10">
        <v>208127.68325</v>
      </c>
      <c r="M12" s="10">
        <v>216028.42725</v>
      </c>
    </row>
    <row r="13" spans="1:13" ht="16.5">
      <c r="A13" s="7" t="s">
        <v>21</v>
      </c>
      <c r="B13" s="11">
        <v>270</v>
      </c>
      <c r="C13" s="11">
        <v>270</v>
      </c>
      <c r="D13" s="11">
        <v>270</v>
      </c>
      <c r="E13" s="11">
        <v>270</v>
      </c>
      <c r="F13" s="11">
        <v>270</v>
      </c>
      <c r="G13" s="11">
        <v>270</v>
      </c>
      <c r="H13" s="11">
        <v>285</v>
      </c>
      <c r="I13" s="11">
        <v>285</v>
      </c>
      <c r="J13" s="11">
        <v>285</v>
      </c>
      <c r="K13" s="11">
        <v>285</v>
      </c>
      <c r="L13" s="11">
        <v>225</v>
      </c>
      <c r="M13" s="11">
        <v>0</v>
      </c>
    </row>
    <row r="14" spans="1:13" ht="16.5">
      <c r="A14" s="7" t="s">
        <v>22</v>
      </c>
      <c r="B14" s="11">
        <v>116293</v>
      </c>
      <c r="C14" s="11">
        <v>52113</v>
      </c>
      <c r="D14" s="11">
        <v>51513</v>
      </c>
      <c r="E14" s="11">
        <v>21513</v>
      </c>
      <c r="F14" s="11">
        <v>21513</v>
      </c>
      <c r="G14" s="11">
        <v>21513</v>
      </c>
      <c r="H14" s="11">
        <v>13</v>
      </c>
      <c r="I14" s="11">
        <v>263</v>
      </c>
      <c r="J14" s="11">
        <v>263</v>
      </c>
      <c r="K14" s="11">
        <v>433</v>
      </c>
      <c r="L14" s="11">
        <v>13</v>
      </c>
      <c r="M14" s="11">
        <v>13</v>
      </c>
    </row>
    <row r="15" spans="1:13" ht="16.5">
      <c r="A15" s="7" t="s">
        <v>23</v>
      </c>
      <c r="B15" s="11">
        <v>719</v>
      </c>
      <c r="C15" s="11">
        <v>530.001</v>
      </c>
      <c r="D15" s="11">
        <v>330</v>
      </c>
      <c r="E15" s="11">
        <v>43697.399</v>
      </c>
      <c r="F15" s="11">
        <v>43747.399</v>
      </c>
      <c r="G15" s="11">
        <v>41166</v>
      </c>
      <c r="H15" s="11">
        <v>80870</v>
      </c>
      <c r="I15" s="11">
        <v>82869.998</v>
      </c>
      <c r="J15" s="11">
        <v>82520</v>
      </c>
      <c r="K15" s="11">
        <v>62530</v>
      </c>
      <c r="L15" s="11">
        <v>62530</v>
      </c>
      <c r="M15" s="11">
        <v>66185</v>
      </c>
    </row>
    <row r="16" spans="1:13" ht="16.5">
      <c r="A16" s="7" t="s">
        <v>24</v>
      </c>
      <c r="B16" s="11">
        <v>55996.23217</v>
      </c>
      <c r="C16" s="11">
        <v>61194.98617</v>
      </c>
      <c r="D16" s="11">
        <v>62025.98817</v>
      </c>
      <c r="E16" s="11">
        <v>63644.48461</v>
      </c>
      <c r="F16" s="11">
        <v>63538.88855</v>
      </c>
      <c r="G16" s="11">
        <v>63480.37056</v>
      </c>
      <c r="H16" s="11">
        <v>66450.37065</v>
      </c>
      <c r="I16" s="11">
        <v>66402.37114</v>
      </c>
      <c r="J16" s="11">
        <v>71412.36964</v>
      </c>
      <c r="K16" s="11">
        <v>73921.41513</v>
      </c>
      <c r="L16" s="11">
        <v>73975.06055</v>
      </c>
      <c r="M16" s="11">
        <v>74670.77655</v>
      </c>
    </row>
    <row r="17" spans="1:13" s="5" customFormat="1" ht="17.25">
      <c r="A17" s="7" t="s">
        <v>18</v>
      </c>
      <c r="B17" s="11">
        <v>74102.00019</v>
      </c>
      <c r="C17" s="11">
        <v>74332.81969</v>
      </c>
      <c r="D17" s="11">
        <v>73791.82729</v>
      </c>
      <c r="E17" s="11">
        <v>73187.04883</v>
      </c>
      <c r="F17" s="11">
        <v>72813.382</v>
      </c>
      <c r="G17" s="11">
        <v>73518.7127</v>
      </c>
      <c r="H17" s="11">
        <v>72152.22519000001</v>
      </c>
      <c r="I17" s="11">
        <v>71882.57419</v>
      </c>
      <c r="J17" s="11">
        <v>71882.91619</v>
      </c>
      <c r="K17" s="11">
        <v>71778.2727</v>
      </c>
      <c r="L17" s="11">
        <v>71384.6227</v>
      </c>
      <c r="M17" s="11">
        <v>75159.6507</v>
      </c>
    </row>
    <row r="18" spans="1:13" ht="16.5">
      <c r="A18" s="6" t="s">
        <v>19</v>
      </c>
      <c r="B18" s="10">
        <v>871040</v>
      </c>
      <c r="C18" s="10">
        <v>889920.1981</v>
      </c>
      <c r="D18" s="10">
        <v>875453.5465</v>
      </c>
      <c r="E18" s="10">
        <v>929717.6988800011</v>
      </c>
      <c r="F18" s="10">
        <v>1136683.460130001</v>
      </c>
      <c r="G18" s="10">
        <v>1147869.685390001</v>
      </c>
      <c r="H18" s="10">
        <v>1195645.8262000007</v>
      </c>
      <c r="I18" s="9">
        <v>1209698.4850500012</v>
      </c>
      <c r="J18" s="10">
        <v>1229528.084860001</v>
      </c>
      <c r="K18" s="10">
        <v>1269142.0684600004</v>
      </c>
      <c r="L18" s="10">
        <v>1253823.407920001</v>
      </c>
      <c r="M18" s="10">
        <v>1122245.1545200006</v>
      </c>
    </row>
    <row r="19" spans="1:13" s="5" customFormat="1" ht="17.25">
      <c r="A19" s="4" t="s">
        <v>13</v>
      </c>
      <c r="B19" s="9">
        <v>2169556.0208099997</v>
      </c>
      <c r="C19" s="9">
        <v>2615100.4327500006</v>
      </c>
      <c r="D19" s="9">
        <v>2224712.89482</v>
      </c>
      <c r="E19" s="9">
        <v>2206099.1747493227</v>
      </c>
      <c r="F19" s="9">
        <v>2206495.6946927</v>
      </c>
      <c r="G19" s="9">
        <v>2332413.9803497004</v>
      </c>
      <c r="H19" s="9">
        <v>2315764.3854197008</v>
      </c>
      <c r="I19" s="9">
        <v>2409221.6732597</v>
      </c>
      <c r="J19" s="9">
        <v>2376722.0439460673</v>
      </c>
      <c r="K19" s="9">
        <v>2526191.9393096976</v>
      </c>
      <c r="L19" s="9">
        <v>2387052.6766797</v>
      </c>
      <c r="M19" s="9">
        <v>2313013.5439096997</v>
      </c>
    </row>
    <row r="20" spans="1:13" s="5" customFormat="1" ht="17.25">
      <c r="A20" s="6" t="s">
        <v>15</v>
      </c>
      <c r="B20" s="10">
        <v>1927294.22681</v>
      </c>
      <c r="C20" s="10">
        <v>2400327.3515500003</v>
      </c>
      <c r="D20" s="10">
        <v>1924573.72282</v>
      </c>
      <c r="E20" s="10">
        <v>1976911.1226327003</v>
      </c>
      <c r="F20" s="10">
        <v>2010847.3440227</v>
      </c>
      <c r="G20" s="10">
        <v>2159894.9416397004</v>
      </c>
      <c r="H20" s="10">
        <v>2172512.2694497006</v>
      </c>
      <c r="I20" s="9">
        <v>2270309.8202697006</v>
      </c>
      <c r="J20" s="10">
        <v>2268640.0051060673</v>
      </c>
      <c r="K20" s="10">
        <v>2420049.608859698</v>
      </c>
      <c r="L20" s="10">
        <v>2316335.8712297003</v>
      </c>
      <c r="M20" s="10">
        <v>2240507.6113297</v>
      </c>
    </row>
    <row r="21" spans="1:13" s="5" customFormat="1" ht="17.25">
      <c r="A21" s="6" t="s">
        <v>16</v>
      </c>
      <c r="B21" s="10">
        <v>109.48400000000001</v>
      </c>
      <c r="C21" s="10">
        <v>100.197</v>
      </c>
      <c r="D21" s="10">
        <v>122.179</v>
      </c>
      <c r="E21" s="10">
        <v>101.124</v>
      </c>
      <c r="F21" s="10">
        <v>101.445</v>
      </c>
      <c r="G21" s="10">
        <v>103.087</v>
      </c>
      <c r="H21" s="10">
        <v>95.68400000000001</v>
      </c>
      <c r="I21" s="9">
        <v>93.83500000000001</v>
      </c>
      <c r="J21" s="10">
        <v>93.78800000000001</v>
      </c>
      <c r="K21" s="10">
        <v>659.1450000000001</v>
      </c>
      <c r="L21" s="10">
        <v>92.65100000000001</v>
      </c>
      <c r="M21" s="10">
        <v>92.749</v>
      </c>
    </row>
    <row r="22" spans="1:13" ht="16.5">
      <c r="A22" s="6" t="s">
        <v>17</v>
      </c>
      <c r="B22" s="10">
        <v>85130.31</v>
      </c>
      <c r="C22" s="10">
        <v>84604.89570000001</v>
      </c>
      <c r="D22" s="10">
        <v>83833.0043</v>
      </c>
      <c r="E22" s="10">
        <v>82642.989916622</v>
      </c>
      <c r="F22" s="10">
        <v>85713.88171999999</v>
      </c>
      <c r="G22" s="10">
        <v>88012.15974999999</v>
      </c>
      <c r="H22" s="10">
        <v>84424.58796</v>
      </c>
      <c r="I22" s="9">
        <v>83351.44114</v>
      </c>
      <c r="J22" s="10">
        <v>82723.54865</v>
      </c>
      <c r="K22" s="10">
        <v>82452.46721999999</v>
      </c>
      <c r="L22" s="10">
        <v>54173.80148000001</v>
      </c>
      <c r="M22" s="10">
        <v>53665.179260000004</v>
      </c>
    </row>
    <row r="23" spans="1:13" ht="16.5">
      <c r="A23" s="7" t="s">
        <v>21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</row>
    <row r="24" spans="1:13" ht="16.5">
      <c r="A24" s="7" t="s">
        <v>22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</row>
    <row r="25" spans="1:13" ht="16.5">
      <c r="A25" s="7" t="s">
        <v>23</v>
      </c>
      <c r="B25" s="12">
        <v>882</v>
      </c>
      <c r="C25" s="12">
        <v>0.1976</v>
      </c>
      <c r="D25" s="12">
        <v>0.197</v>
      </c>
      <c r="E25" s="12">
        <v>0.197</v>
      </c>
      <c r="F25" s="12">
        <v>0</v>
      </c>
      <c r="G25" s="12">
        <v>-0.001</v>
      </c>
      <c r="H25" s="12">
        <v>-0.001</v>
      </c>
      <c r="I25" s="12">
        <v>0.002</v>
      </c>
      <c r="J25" s="12">
        <v>0</v>
      </c>
      <c r="K25" s="12">
        <v>0</v>
      </c>
      <c r="L25" s="12">
        <v>0</v>
      </c>
      <c r="M25" s="12">
        <v>0</v>
      </c>
    </row>
    <row r="26" spans="1:13" ht="16.5">
      <c r="A26" s="7" t="s">
        <v>24</v>
      </c>
      <c r="B26" s="12">
        <v>19041.31</v>
      </c>
      <c r="C26" s="12">
        <v>19778.049300000002</v>
      </c>
      <c r="D26" s="12">
        <v>16625.8138</v>
      </c>
      <c r="E26" s="12">
        <v>14843.088396622</v>
      </c>
      <c r="F26" s="12">
        <v>15643.08215</v>
      </c>
      <c r="G26" s="12">
        <v>15854.63524</v>
      </c>
      <c r="H26" s="12">
        <v>10941.10173</v>
      </c>
      <c r="I26" s="12">
        <v>9846.07408</v>
      </c>
      <c r="J26" s="12">
        <v>9513.55569</v>
      </c>
      <c r="K26" s="12">
        <v>8856.41418</v>
      </c>
      <c r="L26" s="12">
        <v>8855.07964</v>
      </c>
      <c r="M26" s="12">
        <v>8864.1735</v>
      </c>
    </row>
    <row r="27" spans="1:13" s="5" customFormat="1" ht="17.25">
      <c r="A27" s="7" t="s">
        <v>18</v>
      </c>
      <c r="B27" s="12">
        <v>65207</v>
      </c>
      <c r="C27" s="12">
        <v>64826.6488</v>
      </c>
      <c r="D27" s="12">
        <v>67206.9935</v>
      </c>
      <c r="E27" s="12">
        <v>67799.70452</v>
      </c>
      <c r="F27" s="12">
        <v>70070.79956999999</v>
      </c>
      <c r="G27" s="12">
        <v>72157.52550999999</v>
      </c>
      <c r="H27" s="12">
        <v>73483.48723</v>
      </c>
      <c r="I27" s="12">
        <v>73505.36506</v>
      </c>
      <c r="J27" s="12">
        <v>73209.99296</v>
      </c>
      <c r="K27" s="12">
        <v>73596.05304</v>
      </c>
      <c r="L27" s="12">
        <v>45318.721840000006</v>
      </c>
      <c r="M27" s="12">
        <v>44801.00576</v>
      </c>
    </row>
    <row r="28" spans="1:13" ht="16.5">
      <c r="A28" s="6" t="s">
        <v>19</v>
      </c>
      <c r="B28" s="10">
        <v>157022</v>
      </c>
      <c r="C28" s="10">
        <v>130067.9885</v>
      </c>
      <c r="D28" s="10">
        <v>216183.9887</v>
      </c>
      <c r="E28" s="10">
        <v>146443.93819999998</v>
      </c>
      <c r="F28" s="10">
        <v>109833.02394999999</v>
      </c>
      <c r="G28" s="10">
        <v>84403.79196000003</v>
      </c>
      <c r="H28" s="10">
        <v>58731.844009999986</v>
      </c>
      <c r="I28" s="9">
        <v>55466.57684999997</v>
      </c>
      <c r="J28" s="10">
        <v>25264.702189999938</v>
      </c>
      <c r="K28" s="10">
        <v>23030.718229999973</v>
      </c>
      <c r="L28" s="10">
        <v>16450.352969999985</v>
      </c>
      <c r="M28" s="10">
        <v>18748.004320000015</v>
      </c>
    </row>
    <row r="29" spans="1:13" ht="16.5">
      <c r="A29" s="2" t="s">
        <v>20</v>
      </c>
      <c r="B29" s="9">
        <v>4523475.7266598</v>
      </c>
      <c r="C29" s="9">
        <v>4501549.9546395475</v>
      </c>
      <c r="D29" s="9">
        <v>4462584.395358687</v>
      </c>
      <c r="E29" s="9">
        <v>4449855.013956039</v>
      </c>
      <c r="F29" s="9">
        <v>4479523.189215085</v>
      </c>
      <c r="G29" s="9">
        <v>4488962.674842332</v>
      </c>
      <c r="H29" s="9">
        <v>4558654.378103936</v>
      </c>
      <c r="I29" s="9">
        <v>4468087.985013399</v>
      </c>
      <c r="J29" s="9">
        <v>4481576.971437943</v>
      </c>
      <c r="K29" s="9">
        <v>4515568.371590465</v>
      </c>
      <c r="L29" s="9">
        <v>4475813.402143365</v>
      </c>
      <c r="M29" s="9">
        <v>4619190.0840683635</v>
      </c>
    </row>
    <row r="30" spans="1:13" s="5" customFormat="1" ht="17.25">
      <c r="A30" s="4" t="s">
        <v>12</v>
      </c>
      <c r="B30" s="9">
        <v>1621260.48712</v>
      </c>
      <c r="C30" s="9">
        <v>1671042.8690993001</v>
      </c>
      <c r="D30" s="9">
        <v>1698362.5856455</v>
      </c>
      <c r="E30" s="9">
        <v>1723467.028308299</v>
      </c>
      <c r="F30" s="9">
        <v>1757151.1241313</v>
      </c>
      <c r="G30" s="9">
        <v>1757249.3667712999</v>
      </c>
      <c r="H30" s="9">
        <v>1771455.2044113004</v>
      </c>
      <c r="I30" s="9">
        <v>1715956.4768112996</v>
      </c>
      <c r="J30" s="9">
        <v>1710846.7903213012</v>
      </c>
      <c r="K30" s="9">
        <v>1793241.2854487007</v>
      </c>
      <c r="L30" s="9">
        <v>1785333.3924786996</v>
      </c>
      <c r="M30" s="9">
        <v>1977872.7814686992</v>
      </c>
    </row>
    <row r="31" spans="1:13" s="5" customFormat="1" ht="17.25">
      <c r="A31" s="6" t="s">
        <v>15</v>
      </c>
      <c r="B31" s="10">
        <v>5578.42958</v>
      </c>
      <c r="C31" s="10">
        <v>6258.76975</v>
      </c>
      <c r="D31" s="10">
        <v>6125.62308</v>
      </c>
      <c r="E31" s="10">
        <v>6580.62199000004</v>
      </c>
      <c r="F31" s="10">
        <v>6732.59612999999</v>
      </c>
      <c r="G31" s="10">
        <v>6351.52132999999</v>
      </c>
      <c r="H31" s="10">
        <v>6998.791319999991</v>
      </c>
      <c r="I31" s="9">
        <v>6925.475799999992</v>
      </c>
      <c r="J31" s="10">
        <v>5972.838419999992</v>
      </c>
      <c r="K31" s="10">
        <v>7618.684999999988</v>
      </c>
      <c r="L31" s="10">
        <v>6876.642659999989</v>
      </c>
      <c r="M31" s="10">
        <v>7513.166699999989</v>
      </c>
    </row>
    <row r="32" spans="1:13" s="5" customFormat="1" ht="17.25">
      <c r="A32" s="6" t="s">
        <v>16</v>
      </c>
      <c r="B32" s="10">
        <v>647597.08198</v>
      </c>
      <c r="C32" s="10">
        <v>671377.3313498001</v>
      </c>
      <c r="D32" s="10">
        <v>688611.8386</v>
      </c>
      <c r="E32" s="10">
        <v>695300.8540557988</v>
      </c>
      <c r="F32" s="10">
        <v>728232.5368258</v>
      </c>
      <c r="G32" s="10">
        <v>721430.1290357999</v>
      </c>
      <c r="H32" s="10">
        <v>734111.8997458002</v>
      </c>
      <c r="I32" s="9">
        <v>682648.7060457998</v>
      </c>
      <c r="J32" s="10">
        <v>671870.0337658013</v>
      </c>
      <c r="K32" s="10">
        <v>736623.8271932007</v>
      </c>
      <c r="L32" s="10">
        <v>728282.0809431995</v>
      </c>
      <c r="M32" s="10">
        <v>917980.6502931992</v>
      </c>
    </row>
    <row r="33" spans="1:13" ht="16.5">
      <c r="A33" s="6" t="s">
        <v>17</v>
      </c>
      <c r="B33" s="10">
        <v>968084.9755599999</v>
      </c>
      <c r="C33" s="10">
        <v>993406.7679995</v>
      </c>
      <c r="D33" s="10">
        <v>1003625.1239655</v>
      </c>
      <c r="E33" s="10">
        <v>1021585.5522624999</v>
      </c>
      <c r="F33" s="10">
        <v>1022185.9911755</v>
      </c>
      <c r="G33" s="10">
        <v>1029467.7164055</v>
      </c>
      <c r="H33" s="10">
        <v>1030344.5133455001</v>
      </c>
      <c r="I33" s="9">
        <v>1026382.2949654999</v>
      </c>
      <c r="J33" s="10">
        <v>1033003.9181354999</v>
      </c>
      <c r="K33" s="10">
        <v>1048998.7732555</v>
      </c>
      <c r="L33" s="10">
        <v>1050174.6688755</v>
      </c>
      <c r="M33" s="10">
        <v>1052377.9644755</v>
      </c>
    </row>
    <row r="34" spans="1:13" ht="16.5">
      <c r="A34" s="7" t="s">
        <v>21</v>
      </c>
      <c r="B34" s="12">
        <v>0.06247</v>
      </c>
      <c r="C34" s="12">
        <v>695.9484699999999</v>
      </c>
      <c r="D34" s="12">
        <v>696.1944699999999</v>
      </c>
      <c r="E34" s="12">
        <v>367.861</v>
      </c>
      <c r="F34" s="12">
        <v>413.477</v>
      </c>
      <c r="G34" s="12">
        <v>41.034</v>
      </c>
      <c r="H34" s="12">
        <v>11.033999999999999</v>
      </c>
      <c r="I34" s="12">
        <v>11.033999999999999</v>
      </c>
      <c r="J34" s="12">
        <v>11.032</v>
      </c>
      <c r="K34" s="12">
        <v>11.068</v>
      </c>
      <c r="L34" s="12">
        <v>30.663</v>
      </c>
      <c r="M34" s="12">
        <v>11.068</v>
      </c>
    </row>
    <row r="35" spans="1:13" ht="16.5">
      <c r="A35" s="7" t="s">
        <v>22</v>
      </c>
      <c r="B35" s="12">
        <v>28877.53017</v>
      </c>
      <c r="C35" s="12">
        <v>31525.851319499998</v>
      </c>
      <c r="D35" s="12">
        <v>32524.4072655</v>
      </c>
      <c r="E35" s="12">
        <v>32533.857195499993</v>
      </c>
      <c r="F35" s="12">
        <v>32865.76207549999</v>
      </c>
      <c r="G35" s="12">
        <v>35424.44990549999</v>
      </c>
      <c r="H35" s="12">
        <v>37681.2982355</v>
      </c>
      <c r="I35" s="12">
        <v>37638.172355499984</v>
      </c>
      <c r="J35" s="12">
        <v>34960.41433549998</v>
      </c>
      <c r="K35" s="12">
        <v>35484.44817549999</v>
      </c>
      <c r="L35" s="12">
        <v>34939.70080549999</v>
      </c>
      <c r="M35" s="12">
        <v>35316.935575499985</v>
      </c>
    </row>
    <row r="36" spans="1:13" ht="16.5">
      <c r="A36" s="7" t="s">
        <v>23</v>
      </c>
      <c r="B36" s="12">
        <v>33721.38455</v>
      </c>
      <c r="C36" s="12">
        <v>34801.054130000004</v>
      </c>
      <c r="D36" s="12">
        <v>34140.73855</v>
      </c>
      <c r="E36" s="12">
        <v>35948.65926</v>
      </c>
      <c r="F36" s="12">
        <v>36463.697009999996</v>
      </c>
      <c r="G36" s="12">
        <v>33623.18612</v>
      </c>
      <c r="H36" s="12">
        <v>29127.579550000002</v>
      </c>
      <c r="I36" s="12">
        <v>28788.041880000004</v>
      </c>
      <c r="J36" s="12">
        <v>29067.457860000002</v>
      </c>
      <c r="K36" s="12">
        <v>29916.660100000005</v>
      </c>
      <c r="L36" s="12">
        <v>30536.391470000002</v>
      </c>
      <c r="M36" s="12">
        <v>29776.270179999996</v>
      </c>
    </row>
    <row r="37" spans="1:13" ht="16.5">
      <c r="A37" s="7" t="s">
        <v>24</v>
      </c>
      <c r="B37" s="12">
        <v>479782.1932</v>
      </c>
      <c r="C37" s="12">
        <v>482087.0558</v>
      </c>
      <c r="D37" s="12">
        <v>481726.85802</v>
      </c>
      <c r="E37" s="12">
        <v>486904.55842699995</v>
      </c>
      <c r="F37" s="12">
        <v>488565.89337</v>
      </c>
      <c r="G37" s="12">
        <v>491932.69266999996</v>
      </c>
      <c r="H37" s="12">
        <v>495527.5007600001</v>
      </c>
      <c r="I37" s="12">
        <v>501837.77086</v>
      </c>
      <c r="J37" s="12">
        <v>498783.2561900001</v>
      </c>
      <c r="K37" s="12">
        <v>515844.97939</v>
      </c>
      <c r="L37" s="12">
        <v>514952.4144200001</v>
      </c>
      <c r="M37" s="12">
        <v>516754.08030000003</v>
      </c>
    </row>
    <row r="38" spans="1:13" s="5" customFormat="1" ht="17.25">
      <c r="A38" s="7" t="s">
        <v>18</v>
      </c>
      <c r="B38" s="12">
        <v>425703.80517</v>
      </c>
      <c r="C38" s="12">
        <v>444296.85828</v>
      </c>
      <c r="D38" s="12">
        <v>454536.92566000007</v>
      </c>
      <c r="E38" s="12">
        <v>465830.61638</v>
      </c>
      <c r="F38" s="12">
        <v>463877.1617199999</v>
      </c>
      <c r="G38" s="12">
        <v>468446.35371000005</v>
      </c>
      <c r="H38" s="12">
        <v>467997.1008</v>
      </c>
      <c r="I38" s="12">
        <v>458107.2758699999</v>
      </c>
      <c r="J38" s="12">
        <v>470181.7577499999</v>
      </c>
      <c r="K38" s="12">
        <v>467741.6175899999</v>
      </c>
      <c r="L38" s="12">
        <v>469715.49918</v>
      </c>
      <c r="M38" s="12">
        <v>470519.61042000004</v>
      </c>
    </row>
    <row r="39" spans="1:13" ht="16.5">
      <c r="A39" s="6" t="s">
        <v>19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2">
        <v>0</v>
      </c>
      <c r="J39" s="10">
        <v>0</v>
      </c>
      <c r="K39" s="10">
        <v>0</v>
      </c>
      <c r="L39" s="10">
        <v>0</v>
      </c>
      <c r="M39" s="10">
        <v>0</v>
      </c>
    </row>
    <row r="40" spans="1:13" s="5" customFormat="1" ht="17.25">
      <c r="A40" s="4" t="s">
        <v>13</v>
      </c>
      <c r="B40" s="9">
        <v>2902215.2395398</v>
      </c>
      <c r="C40" s="9">
        <v>2830507.085540247</v>
      </c>
      <c r="D40" s="9">
        <v>2764221.8097131867</v>
      </c>
      <c r="E40" s="9">
        <v>2726387.9856477403</v>
      </c>
      <c r="F40" s="9">
        <v>2722372.065083785</v>
      </c>
      <c r="G40" s="9">
        <v>2731713.3080710312</v>
      </c>
      <c r="H40" s="9">
        <v>2787199.1736926353</v>
      </c>
      <c r="I40" s="9">
        <v>2752131.5082020992</v>
      </c>
      <c r="J40" s="9">
        <v>2770730.181116642</v>
      </c>
      <c r="K40" s="9">
        <v>2722327.086141765</v>
      </c>
      <c r="L40" s="9">
        <v>2690480.009664665</v>
      </c>
      <c r="M40" s="9">
        <v>2641317.302599665</v>
      </c>
    </row>
    <row r="41" spans="1:13" s="5" customFormat="1" ht="17.25">
      <c r="A41" s="6" t="s">
        <v>15</v>
      </c>
      <c r="B41" s="10">
        <v>39556.95616</v>
      </c>
      <c r="C41" s="10">
        <v>38346.373620000006</v>
      </c>
      <c r="D41" s="10">
        <v>39763.35074</v>
      </c>
      <c r="E41" s="10">
        <v>42494.168836100194</v>
      </c>
      <c r="F41" s="10">
        <v>44711.88175610005</v>
      </c>
      <c r="G41" s="10">
        <v>43783.51582610005</v>
      </c>
      <c r="H41" s="10">
        <v>45344.58978610004</v>
      </c>
      <c r="I41" s="9">
        <v>45515.092116100044</v>
      </c>
      <c r="J41" s="10">
        <v>47123.34446610004</v>
      </c>
      <c r="K41" s="10">
        <v>46731.41705610004</v>
      </c>
      <c r="L41" s="10">
        <v>47553.20037610003</v>
      </c>
      <c r="M41" s="10">
        <v>43138.69973610003</v>
      </c>
    </row>
    <row r="42" spans="1:13" s="5" customFormat="1" ht="17.25">
      <c r="A42" s="6" t="s">
        <v>16</v>
      </c>
      <c r="B42" s="10">
        <v>686568.4572762172</v>
      </c>
      <c r="C42" s="10">
        <v>662908.711646673</v>
      </c>
      <c r="D42" s="10">
        <v>664051.073730564</v>
      </c>
      <c r="E42" s="10">
        <v>642594.1939002253</v>
      </c>
      <c r="F42" s="10">
        <v>639573.6424255639</v>
      </c>
      <c r="G42" s="10">
        <v>654329.2447375639</v>
      </c>
      <c r="H42" s="10">
        <v>671260.7502275639</v>
      </c>
      <c r="I42" s="9">
        <v>676924.9324975639</v>
      </c>
      <c r="J42" s="10">
        <v>704735.6203653449</v>
      </c>
      <c r="K42" s="10">
        <v>688680.038207594</v>
      </c>
      <c r="L42" s="10">
        <v>667342.9126575938</v>
      </c>
      <c r="M42" s="10">
        <v>658863.7649475939</v>
      </c>
    </row>
    <row r="43" spans="1:13" ht="16.5">
      <c r="A43" s="6" t="s">
        <v>17</v>
      </c>
      <c r="B43" s="10">
        <v>2176089.826103583</v>
      </c>
      <c r="C43" s="10">
        <v>2129252.000273574</v>
      </c>
      <c r="D43" s="10">
        <v>2060407.3852426228</v>
      </c>
      <c r="E43" s="10">
        <v>2041299.6229114148</v>
      </c>
      <c r="F43" s="10">
        <v>2038086.5409021208</v>
      </c>
      <c r="G43" s="10">
        <v>2033600.547507367</v>
      </c>
      <c r="H43" s="10">
        <v>2070593.833678971</v>
      </c>
      <c r="I43" s="9">
        <v>2029691.4835884352</v>
      </c>
      <c r="J43" s="10">
        <v>2018871.216285197</v>
      </c>
      <c r="K43" s="10">
        <v>1986915.630878071</v>
      </c>
      <c r="L43" s="10">
        <v>1975583.896630971</v>
      </c>
      <c r="M43" s="10">
        <v>1939313.837915971</v>
      </c>
    </row>
    <row r="44" spans="1:13" ht="16.5">
      <c r="A44" s="7" t="s">
        <v>21</v>
      </c>
      <c r="B44" s="12">
        <v>5</v>
      </c>
      <c r="C44" s="12">
        <v>1347.595</v>
      </c>
      <c r="D44" s="12">
        <v>1168.56</v>
      </c>
      <c r="E44" s="12">
        <v>0</v>
      </c>
      <c r="F44" s="12">
        <v>0.902</v>
      </c>
      <c r="G44" s="12">
        <v>0.916</v>
      </c>
      <c r="H44" s="12">
        <v>0.942</v>
      </c>
      <c r="I44" s="12">
        <v>0.942</v>
      </c>
      <c r="J44" s="12">
        <v>0.942</v>
      </c>
      <c r="K44" s="12">
        <v>0.942</v>
      </c>
      <c r="L44" s="12">
        <v>0.942</v>
      </c>
      <c r="M44" s="12">
        <v>0.943</v>
      </c>
    </row>
    <row r="45" spans="1:13" ht="16.5">
      <c r="A45" s="7" t="s">
        <v>22</v>
      </c>
      <c r="B45" s="12">
        <v>15557.819449999999</v>
      </c>
      <c r="C45" s="12">
        <v>16397.574062026</v>
      </c>
      <c r="D45" s="12">
        <v>16710.960259178</v>
      </c>
      <c r="E45" s="12">
        <v>16214.030804078011</v>
      </c>
      <c r="F45" s="12">
        <v>15764.766364078008</v>
      </c>
      <c r="G45" s="12">
        <v>16171.322341078007</v>
      </c>
      <c r="H45" s="12">
        <v>13758.959871078006</v>
      </c>
      <c r="I45" s="12">
        <v>14219.500061078008</v>
      </c>
      <c r="J45" s="12">
        <v>13099.976706078007</v>
      </c>
      <c r="K45" s="12">
        <v>15794.39879607801</v>
      </c>
      <c r="L45" s="12">
        <v>19990.486941978008</v>
      </c>
      <c r="M45" s="12">
        <v>20187.743197978005</v>
      </c>
    </row>
    <row r="46" spans="1:13" ht="16.5">
      <c r="A46" s="7" t="s">
        <v>23</v>
      </c>
      <c r="B46" s="12">
        <v>106824.36104</v>
      </c>
      <c r="C46" s="12">
        <v>104722.42361987</v>
      </c>
      <c r="D46" s="12">
        <v>102585.274842039</v>
      </c>
      <c r="E46" s="12">
        <v>101629.89298494498</v>
      </c>
      <c r="F46" s="12">
        <v>98949.055777887</v>
      </c>
      <c r="G46" s="12">
        <v>99745.23174542698</v>
      </c>
      <c r="H46" s="12">
        <v>99841.50236570099</v>
      </c>
      <c r="I46" s="12">
        <v>94681.41077260098</v>
      </c>
      <c r="J46" s="12">
        <v>93549.76602336898</v>
      </c>
      <c r="K46" s="12">
        <v>92652.017342601</v>
      </c>
      <c r="L46" s="12">
        <v>92865.23069960097</v>
      </c>
      <c r="M46" s="12">
        <v>90892.900635601</v>
      </c>
    </row>
    <row r="47" spans="1:13" ht="16.5">
      <c r="A47" s="7" t="s">
        <v>24</v>
      </c>
      <c r="B47" s="12">
        <v>819409.481273322</v>
      </c>
      <c r="C47" s="12">
        <v>781777.955530322</v>
      </c>
      <c r="D47" s="12">
        <v>724852.7959799409</v>
      </c>
      <c r="E47" s="12">
        <v>700310.034808605</v>
      </c>
      <c r="F47" s="12">
        <v>680941.153858181</v>
      </c>
      <c r="G47" s="12">
        <v>672531.089298127</v>
      </c>
      <c r="H47" s="12">
        <v>672860.937164605</v>
      </c>
      <c r="I47" s="12">
        <v>654178.2947409691</v>
      </c>
      <c r="J47" s="12">
        <v>651282.253772855</v>
      </c>
      <c r="K47" s="12">
        <v>624564.646976005</v>
      </c>
      <c r="L47" s="12">
        <v>621230.8308460049</v>
      </c>
      <c r="M47" s="12">
        <v>604605.184939005</v>
      </c>
    </row>
    <row r="48" spans="1:13" s="5" customFormat="1" ht="17.25">
      <c r="A48" s="7" t="s">
        <v>18</v>
      </c>
      <c r="B48" s="12">
        <v>1234293.164340261</v>
      </c>
      <c r="C48" s="12">
        <v>1225006.452061356</v>
      </c>
      <c r="D48" s="12">
        <v>1215089.794161465</v>
      </c>
      <c r="E48" s="12">
        <v>1223145.664313787</v>
      </c>
      <c r="F48" s="12">
        <v>1242430.6629019747</v>
      </c>
      <c r="G48" s="12">
        <v>1245151.9881227352</v>
      </c>
      <c r="H48" s="12">
        <v>1284131.492277587</v>
      </c>
      <c r="I48" s="12">
        <v>1266611.3360137872</v>
      </c>
      <c r="J48" s="12">
        <v>1260938.2777828951</v>
      </c>
      <c r="K48" s="12">
        <v>1253903.625763387</v>
      </c>
      <c r="L48" s="12">
        <v>1241496.406143387</v>
      </c>
      <c r="M48" s="12">
        <v>1223627.066143387</v>
      </c>
    </row>
    <row r="49" spans="1:13" ht="16.5">
      <c r="A49" s="6" t="s">
        <v>19</v>
      </c>
      <c r="B49" s="10">
        <v>0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2">
        <v>0</v>
      </c>
      <c r="J49" s="10">
        <v>0</v>
      </c>
      <c r="K49" s="10">
        <v>0</v>
      </c>
      <c r="L49" s="10">
        <v>0</v>
      </c>
      <c r="M49" s="10">
        <v>0</v>
      </c>
    </row>
    <row r="50" ht="16.5">
      <c r="A50" s="1"/>
    </row>
  </sheetData>
  <sheetProtection/>
  <mergeCells count="4">
    <mergeCell ref="A3:A4"/>
    <mergeCell ref="A2:D2"/>
    <mergeCell ref="B3:M3"/>
    <mergeCell ref="A1:M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50"/>
  <sheetViews>
    <sheetView zoomScale="90" zoomScaleNormal="90" zoomScalePageLayoutView="0" workbookViewId="0" topLeftCell="A1">
      <selection activeCell="A1" sqref="A1:M1"/>
    </sheetView>
  </sheetViews>
  <sheetFormatPr defaultColWidth="9.00390625" defaultRowHeight="12.75"/>
  <cols>
    <col min="1" max="1" width="40.75390625" style="8" customWidth="1"/>
    <col min="2" max="2" width="10.25390625" style="1" customWidth="1"/>
    <col min="3" max="9" width="9.125" style="1" customWidth="1"/>
    <col min="10" max="10" width="9.875" style="1" customWidth="1"/>
    <col min="11" max="11" width="9.625" style="1" customWidth="1"/>
    <col min="12" max="16384" width="9.125" style="1" customWidth="1"/>
  </cols>
  <sheetData>
    <row r="1" spans="1:13" ht="48.75" customHeight="1">
      <c r="A1" s="33" t="s">
        <v>30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2" ht="16.5">
      <c r="A2" s="40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3" ht="16.5">
      <c r="A3" s="35"/>
      <c r="B3" s="42">
        <v>2017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</row>
    <row r="4" spans="1:13" ht="16.5">
      <c r="A4" s="35"/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25</v>
      </c>
      <c r="H4" s="3" t="s">
        <v>26</v>
      </c>
      <c r="I4" s="3" t="s">
        <v>6</v>
      </c>
      <c r="J4" s="3" t="s">
        <v>7</v>
      </c>
      <c r="K4" s="3" t="s">
        <v>8</v>
      </c>
      <c r="L4" s="3" t="s">
        <v>9</v>
      </c>
      <c r="M4" s="3" t="s">
        <v>10</v>
      </c>
    </row>
    <row r="5" spans="1:13" ht="16.5">
      <c r="A5" s="2" t="s">
        <v>11</v>
      </c>
      <c r="B5" s="9">
        <v>9305921.50921695</v>
      </c>
      <c r="C5" s="9">
        <v>9277336.463699186</v>
      </c>
      <c r="D5" s="9">
        <v>9462175.434535567</v>
      </c>
      <c r="E5" s="9">
        <v>9380772.832772857</v>
      </c>
      <c r="F5" s="9">
        <v>9395058.613868661</v>
      </c>
      <c r="G5" s="9">
        <v>9035638.730155077</v>
      </c>
      <c r="H5" s="9">
        <v>9082604.044054301</v>
      </c>
      <c r="I5" s="9">
        <v>8577877.359005403</v>
      </c>
      <c r="J5" s="9">
        <v>8761418.789846241</v>
      </c>
      <c r="K5" s="9">
        <v>9007201.644802058</v>
      </c>
      <c r="L5" s="9">
        <v>8969505.260330096</v>
      </c>
      <c r="M5" s="9">
        <v>9283515.38120879</v>
      </c>
    </row>
    <row r="6" spans="1:13" ht="16.5">
      <c r="A6" s="4" t="s">
        <v>12</v>
      </c>
      <c r="B6" s="9">
        <v>3259334.720927</v>
      </c>
      <c r="C6" s="9">
        <v>3311737.813099174</v>
      </c>
      <c r="D6" s="9">
        <v>3362490.7320638997</v>
      </c>
      <c r="E6" s="9">
        <v>3372649.610645527</v>
      </c>
      <c r="F6" s="9">
        <v>3292899.010205527</v>
      </c>
      <c r="G6" s="9">
        <v>3145977.138630704</v>
      </c>
      <c r="H6" s="9">
        <v>3269082.291967701</v>
      </c>
      <c r="I6" s="9">
        <v>3182016.8152693277</v>
      </c>
      <c r="J6" s="9">
        <v>3526207.2635138994</v>
      </c>
      <c r="K6" s="9">
        <v>3819722.3275238997</v>
      </c>
      <c r="L6" s="9">
        <v>3889389.5489439</v>
      </c>
      <c r="M6" s="9">
        <v>4143311.3933702</v>
      </c>
    </row>
    <row r="7" spans="1:13" ht="16.5">
      <c r="A7" s="4" t="s">
        <v>13</v>
      </c>
      <c r="B7" s="9">
        <v>6046586.788289949</v>
      </c>
      <c r="C7" s="9">
        <v>5965598.650600012</v>
      </c>
      <c r="D7" s="9">
        <v>6099684.702471666</v>
      </c>
      <c r="E7" s="9">
        <v>6008123.22212733</v>
      </c>
      <c r="F7" s="9">
        <v>6102159.603663135</v>
      </c>
      <c r="G7" s="9">
        <v>5889661.591524374</v>
      </c>
      <c r="H7" s="9">
        <v>5813521.7520866</v>
      </c>
      <c r="I7" s="9">
        <v>5395860.543736076</v>
      </c>
      <c r="J7" s="9">
        <v>5235211.526332341</v>
      </c>
      <c r="K7" s="9">
        <v>5187479.317278158</v>
      </c>
      <c r="L7" s="9">
        <v>5080115.711386196</v>
      </c>
      <c r="M7" s="9">
        <v>5140203.9878385905</v>
      </c>
    </row>
    <row r="8" spans="1:13" ht="16.5">
      <c r="A8" s="2" t="s">
        <v>14</v>
      </c>
      <c r="B8" s="9">
        <v>4047145.314766597</v>
      </c>
      <c r="C8" s="9">
        <v>3994319.235592188</v>
      </c>
      <c r="D8" s="9">
        <v>4113027.786693766</v>
      </c>
      <c r="E8" s="9">
        <v>4174057.122416</v>
      </c>
      <c r="F8" s="9">
        <v>4303885.976871</v>
      </c>
      <c r="G8" s="9">
        <v>3952168.072286394</v>
      </c>
      <c r="H8" s="9">
        <v>3979240.397482174</v>
      </c>
      <c r="I8" s="9">
        <v>3619001.040382174</v>
      </c>
      <c r="J8" s="9">
        <v>3861252.05609</v>
      </c>
      <c r="K8" s="9">
        <v>4143485.2105799997</v>
      </c>
      <c r="L8" s="9">
        <v>4307278.5749</v>
      </c>
      <c r="M8" s="9">
        <v>4462124.518</v>
      </c>
    </row>
    <row r="9" spans="1:13" s="5" customFormat="1" ht="17.25">
      <c r="A9" s="4" t="s">
        <v>12</v>
      </c>
      <c r="B9" s="9">
        <v>2039496.88431</v>
      </c>
      <c r="C9" s="9">
        <v>1998459.9551721737</v>
      </c>
      <c r="D9" s="9">
        <v>1998699.75257</v>
      </c>
      <c r="E9" s="9">
        <v>1969417.24134</v>
      </c>
      <c r="F9" s="9">
        <v>1933735.7468299996</v>
      </c>
      <c r="G9" s="9">
        <v>1721546.4179921718</v>
      </c>
      <c r="H9" s="9">
        <v>1756339.045242174</v>
      </c>
      <c r="I9" s="9">
        <v>1572269.8670121739</v>
      </c>
      <c r="J9" s="9">
        <v>1905779.8991199997</v>
      </c>
      <c r="K9" s="9">
        <v>2199944.81394</v>
      </c>
      <c r="L9" s="9">
        <v>2253221.70617</v>
      </c>
      <c r="M9" s="9">
        <v>2273680.73771</v>
      </c>
    </row>
    <row r="10" spans="1:13" s="5" customFormat="1" ht="17.25">
      <c r="A10" s="6" t="s">
        <v>15</v>
      </c>
      <c r="B10" s="10">
        <v>1105192.72396</v>
      </c>
      <c r="C10" s="10">
        <v>1065204.185632174</v>
      </c>
      <c r="D10" s="10">
        <v>1073612.49933</v>
      </c>
      <c r="E10" s="10">
        <v>1111117.03171</v>
      </c>
      <c r="F10" s="10">
        <v>1057071.07099</v>
      </c>
      <c r="G10" s="10">
        <v>851763.184122172</v>
      </c>
      <c r="H10" s="10">
        <v>949877.527102174</v>
      </c>
      <c r="I10" s="10">
        <v>830768.8551221739</v>
      </c>
      <c r="J10" s="10">
        <v>1145812.9500799999</v>
      </c>
      <c r="K10" s="10">
        <v>1331441.90612</v>
      </c>
      <c r="L10" s="10">
        <v>1342108.62238</v>
      </c>
      <c r="M10" s="10">
        <v>1445656.53822</v>
      </c>
    </row>
    <row r="11" spans="1:13" s="5" customFormat="1" ht="17.25">
      <c r="A11" s="6" t="s">
        <v>16</v>
      </c>
      <c r="B11" s="10">
        <v>499.84675000000004</v>
      </c>
      <c r="C11" s="10">
        <v>565.44015</v>
      </c>
      <c r="D11" s="10">
        <v>629.26875</v>
      </c>
      <c r="E11" s="10">
        <v>549.03515</v>
      </c>
      <c r="F11" s="10">
        <v>747.6291500000001</v>
      </c>
      <c r="G11" s="10">
        <v>2122.09268</v>
      </c>
      <c r="H11" s="10">
        <v>314.03515</v>
      </c>
      <c r="I11" s="10">
        <v>306.791</v>
      </c>
      <c r="J11" s="10">
        <v>301.09715</v>
      </c>
      <c r="K11" s="10">
        <v>297.59701</v>
      </c>
      <c r="L11" s="10">
        <v>290.762</v>
      </c>
      <c r="M11" s="10">
        <v>282</v>
      </c>
    </row>
    <row r="12" spans="1:13" ht="16.5">
      <c r="A12" s="6" t="s">
        <v>17</v>
      </c>
      <c r="B12" s="10">
        <v>296143.40260000003</v>
      </c>
      <c r="C12" s="10">
        <v>296773.32938999997</v>
      </c>
      <c r="D12" s="10">
        <v>296838.32149</v>
      </c>
      <c r="E12" s="10">
        <v>188944.17448</v>
      </c>
      <c r="F12" s="10">
        <v>186549.87199</v>
      </c>
      <c r="G12" s="10">
        <v>185655.41119</v>
      </c>
      <c r="H12" s="10">
        <v>94685.48298999999</v>
      </c>
      <c r="I12" s="10">
        <v>22431.93819</v>
      </c>
      <c r="J12" s="10">
        <v>26720.08279</v>
      </c>
      <c r="K12" s="10">
        <v>62861.99521</v>
      </c>
      <c r="L12" s="10">
        <v>125175.32219</v>
      </c>
      <c r="M12" s="10">
        <v>130262.81848999999</v>
      </c>
    </row>
    <row r="13" spans="1:13" ht="16.5">
      <c r="A13" s="7" t="s">
        <v>21</v>
      </c>
      <c r="B13" s="11">
        <v>330</v>
      </c>
      <c r="C13" s="11">
        <v>330</v>
      </c>
      <c r="D13" s="11">
        <v>330</v>
      </c>
      <c r="E13" s="11">
        <v>390</v>
      </c>
      <c r="F13" s="11">
        <v>390</v>
      </c>
      <c r="G13" s="11">
        <v>360</v>
      </c>
      <c r="H13" s="11">
        <v>350</v>
      </c>
      <c r="I13" s="11">
        <v>350</v>
      </c>
      <c r="J13" s="11">
        <v>270</v>
      </c>
      <c r="K13" s="11">
        <v>270</v>
      </c>
      <c r="L13" s="11">
        <v>270</v>
      </c>
      <c r="M13" s="11">
        <v>270</v>
      </c>
    </row>
    <row r="14" spans="1:13" ht="16.5">
      <c r="A14" s="7" t="s">
        <v>22</v>
      </c>
      <c r="B14" s="11">
        <v>13</v>
      </c>
      <c r="C14" s="11">
        <v>641</v>
      </c>
      <c r="D14" s="11">
        <v>13</v>
      </c>
      <c r="E14" s="11">
        <v>13</v>
      </c>
      <c r="F14" s="11">
        <v>1543</v>
      </c>
      <c r="G14" s="11">
        <v>1543</v>
      </c>
      <c r="H14" s="11">
        <v>13</v>
      </c>
      <c r="I14" s="11">
        <v>13</v>
      </c>
      <c r="J14" s="11">
        <v>13</v>
      </c>
      <c r="K14" s="11">
        <v>13</v>
      </c>
      <c r="L14" s="11">
        <v>13</v>
      </c>
      <c r="M14" s="11">
        <v>613</v>
      </c>
    </row>
    <row r="15" spans="1:13" ht="16.5">
      <c r="A15" s="7" t="s">
        <v>23</v>
      </c>
      <c r="B15" s="11">
        <v>1007.698</v>
      </c>
      <c r="C15" s="11">
        <v>1008</v>
      </c>
      <c r="D15" s="11">
        <v>1016.6952</v>
      </c>
      <c r="E15" s="11">
        <v>449</v>
      </c>
      <c r="F15" s="11">
        <v>385</v>
      </c>
      <c r="G15" s="11">
        <v>477.6</v>
      </c>
      <c r="H15" s="11">
        <v>477.6</v>
      </c>
      <c r="I15" s="11">
        <v>527.6</v>
      </c>
      <c r="J15" s="11">
        <v>527.602</v>
      </c>
      <c r="K15" s="11">
        <v>527.601</v>
      </c>
      <c r="L15" s="11">
        <v>525.428</v>
      </c>
      <c r="M15" s="11">
        <v>871.6251</v>
      </c>
    </row>
    <row r="16" spans="1:13" ht="16.5">
      <c r="A16" s="7" t="s">
        <v>24</v>
      </c>
      <c r="B16" s="11">
        <v>145001.5185</v>
      </c>
      <c r="C16" s="11">
        <v>145361.153</v>
      </c>
      <c r="D16" s="11">
        <v>146093.50149999998</v>
      </c>
      <c r="E16" s="11">
        <v>74708</v>
      </c>
      <c r="F16" s="11">
        <v>71293.713</v>
      </c>
      <c r="G16" s="11">
        <v>71051.20906000001</v>
      </c>
      <c r="H16" s="11">
        <v>45326.456</v>
      </c>
      <c r="I16" s="11">
        <v>5339.5611</v>
      </c>
      <c r="J16" s="11">
        <v>8263.6934</v>
      </c>
      <c r="K16" s="11">
        <v>20960.0491</v>
      </c>
      <c r="L16" s="11">
        <v>4751.5611</v>
      </c>
      <c r="M16" s="11">
        <v>54191.5611</v>
      </c>
    </row>
    <row r="17" spans="1:13" s="5" customFormat="1" ht="17.25">
      <c r="A17" s="7" t="s">
        <v>18</v>
      </c>
      <c r="B17" s="11">
        <v>149791.1861</v>
      </c>
      <c r="C17" s="11">
        <v>149433.17639</v>
      </c>
      <c r="D17" s="11">
        <v>149385.12479</v>
      </c>
      <c r="E17" s="11">
        <v>113384.17448</v>
      </c>
      <c r="F17" s="11">
        <v>112938.15899</v>
      </c>
      <c r="G17" s="11">
        <v>112223.60213</v>
      </c>
      <c r="H17" s="11">
        <v>48518.42699</v>
      </c>
      <c r="I17" s="11">
        <v>16201.77709</v>
      </c>
      <c r="J17" s="11">
        <v>17645.78739</v>
      </c>
      <c r="K17" s="11">
        <v>41091.34511</v>
      </c>
      <c r="L17" s="11">
        <v>119615.33309</v>
      </c>
      <c r="M17" s="11">
        <v>74316.63229</v>
      </c>
    </row>
    <row r="18" spans="1:13" ht="16.5">
      <c r="A18" s="6" t="s">
        <v>19</v>
      </c>
      <c r="B18" s="10">
        <v>637660.911</v>
      </c>
      <c r="C18" s="10">
        <v>635917</v>
      </c>
      <c r="D18" s="10">
        <v>627619.663</v>
      </c>
      <c r="E18" s="10">
        <v>668807</v>
      </c>
      <c r="F18" s="10">
        <v>689367.1747</v>
      </c>
      <c r="G18" s="10">
        <v>682005.73</v>
      </c>
      <c r="H18" s="10">
        <v>711462</v>
      </c>
      <c r="I18" s="10">
        <v>718762.2827</v>
      </c>
      <c r="J18" s="10">
        <v>732945.7691</v>
      </c>
      <c r="K18" s="10">
        <v>805343.3156</v>
      </c>
      <c r="L18" s="10">
        <v>785646.9996</v>
      </c>
      <c r="M18" s="10">
        <v>697479.381</v>
      </c>
    </row>
    <row r="19" spans="1:13" s="5" customFormat="1" ht="17.25">
      <c r="A19" s="4" t="s">
        <v>13</v>
      </c>
      <c r="B19" s="9">
        <v>2007648.430456597</v>
      </c>
      <c r="C19" s="9">
        <v>1995859.2804200142</v>
      </c>
      <c r="D19" s="9">
        <v>2114328.034123766</v>
      </c>
      <c r="E19" s="9">
        <v>2204639.881076</v>
      </c>
      <c r="F19" s="9">
        <v>2370150.230041</v>
      </c>
      <c r="G19" s="9">
        <v>2230621.654294222</v>
      </c>
      <c r="H19" s="9">
        <v>2222901.35224</v>
      </c>
      <c r="I19" s="9">
        <v>2046731.17337</v>
      </c>
      <c r="J19" s="9">
        <v>1955472.1569700001</v>
      </c>
      <c r="K19" s="9">
        <v>1943540.3966400002</v>
      </c>
      <c r="L19" s="9">
        <v>2054056.86873</v>
      </c>
      <c r="M19" s="9">
        <v>2188443.78029</v>
      </c>
    </row>
    <row r="20" spans="1:13" s="5" customFormat="1" ht="17.25">
      <c r="A20" s="6" t="s">
        <v>15</v>
      </c>
      <c r="B20" s="10">
        <v>1845341.815656597</v>
      </c>
      <c r="C20" s="10">
        <v>1828461.444420014</v>
      </c>
      <c r="D20" s="10">
        <v>1951103.033123766</v>
      </c>
      <c r="E20" s="10">
        <v>2038882.73393</v>
      </c>
      <c r="F20" s="10">
        <v>2198273.96149</v>
      </c>
      <c r="G20" s="10">
        <v>2066264.5120876</v>
      </c>
      <c r="H20" s="10">
        <v>2060727.3962400001</v>
      </c>
      <c r="I20" s="10">
        <v>1885875.10847</v>
      </c>
      <c r="J20" s="10">
        <v>1794703.45567</v>
      </c>
      <c r="K20" s="10">
        <v>1738249.51084</v>
      </c>
      <c r="L20" s="10">
        <v>1841735.20243</v>
      </c>
      <c r="M20" s="10">
        <v>1934724.99019</v>
      </c>
    </row>
    <row r="21" spans="1:13" s="5" customFormat="1" ht="17.25">
      <c r="A21" s="6" t="s">
        <v>16</v>
      </c>
      <c r="B21" s="10">
        <v>82.31700000000001</v>
      </c>
      <c r="C21" s="10">
        <v>89.137</v>
      </c>
      <c r="D21" s="10">
        <v>91.6541</v>
      </c>
      <c r="E21" s="10">
        <v>90.000146</v>
      </c>
      <c r="F21" s="10">
        <v>91.931551</v>
      </c>
      <c r="G21" s="10">
        <v>101.39838999999999</v>
      </c>
      <c r="H21" s="10">
        <v>101.757</v>
      </c>
      <c r="I21" s="10">
        <v>122.39</v>
      </c>
      <c r="J21" s="10">
        <v>125.447</v>
      </c>
      <c r="K21" s="10">
        <v>279.35220000000004</v>
      </c>
      <c r="L21" s="10">
        <v>281.6712</v>
      </c>
      <c r="M21" s="10">
        <v>279.294</v>
      </c>
    </row>
    <row r="22" spans="1:13" ht="16.5">
      <c r="A22" s="6" t="s">
        <v>17</v>
      </c>
      <c r="B22" s="10">
        <v>105141.78679999999</v>
      </c>
      <c r="C22" s="10">
        <v>106743.699</v>
      </c>
      <c r="D22" s="10">
        <v>107652.57189999998</v>
      </c>
      <c r="E22" s="10">
        <v>107539.147</v>
      </c>
      <c r="F22" s="10">
        <v>104863.655</v>
      </c>
      <c r="G22" s="10">
        <v>108151.38481662201</v>
      </c>
      <c r="H22" s="10">
        <v>106550.199</v>
      </c>
      <c r="I22" s="10">
        <v>108902.3663</v>
      </c>
      <c r="J22" s="10">
        <v>108233.999</v>
      </c>
      <c r="K22" s="10">
        <v>110376.6111</v>
      </c>
      <c r="L22" s="10">
        <v>104289.8501</v>
      </c>
      <c r="M22" s="10">
        <v>100491.3594</v>
      </c>
    </row>
    <row r="23" spans="1:13" ht="16.5">
      <c r="A23" s="7" t="s">
        <v>21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</row>
    <row r="24" spans="1:13" ht="16.5">
      <c r="A24" s="7" t="s">
        <v>22</v>
      </c>
      <c r="B24" s="12">
        <v>250.045</v>
      </c>
      <c r="C24" s="12">
        <v>4232</v>
      </c>
      <c r="D24" s="12">
        <v>566.267</v>
      </c>
      <c r="E24" s="12">
        <v>425</v>
      </c>
      <c r="F24" s="12">
        <v>441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</row>
    <row r="25" spans="1:13" ht="16.5">
      <c r="A25" s="7" t="s">
        <v>23</v>
      </c>
      <c r="B25" s="12">
        <v>4671.7288</v>
      </c>
      <c r="C25" s="12">
        <v>2103.618</v>
      </c>
      <c r="D25" s="12">
        <v>1032.8878</v>
      </c>
      <c r="E25" s="12">
        <v>969</v>
      </c>
      <c r="F25" s="12">
        <v>1000.4365</v>
      </c>
      <c r="G25" s="12">
        <v>1290.19248</v>
      </c>
      <c r="H25" s="12">
        <v>1288.371</v>
      </c>
      <c r="I25" s="12">
        <v>1289.9125</v>
      </c>
      <c r="J25" s="12">
        <v>1288.8865</v>
      </c>
      <c r="K25" s="12">
        <v>1288.354</v>
      </c>
      <c r="L25" s="12">
        <v>999.5355</v>
      </c>
      <c r="M25" s="12">
        <v>1291.3625</v>
      </c>
    </row>
    <row r="26" spans="1:13" ht="16.5">
      <c r="A26" s="7" t="s">
        <v>24</v>
      </c>
      <c r="B26" s="12">
        <v>22128.9976</v>
      </c>
      <c r="C26" s="12">
        <v>21396.196</v>
      </c>
      <c r="D26" s="12">
        <v>23932.8187</v>
      </c>
      <c r="E26" s="12">
        <v>21826.262</v>
      </c>
      <c r="F26" s="12">
        <v>16131.8669</v>
      </c>
      <c r="G26" s="12">
        <v>17580.835716621998</v>
      </c>
      <c r="H26" s="12">
        <v>20492.851</v>
      </c>
      <c r="I26" s="12">
        <v>21623.264600000002</v>
      </c>
      <c r="J26" s="12">
        <v>21158.7428</v>
      </c>
      <c r="K26" s="12">
        <v>23186.4787</v>
      </c>
      <c r="L26" s="12">
        <v>21798.3238</v>
      </c>
      <c r="M26" s="12">
        <v>19089.8618</v>
      </c>
    </row>
    <row r="27" spans="1:13" s="5" customFormat="1" ht="17.25">
      <c r="A27" s="7" t="s">
        <v>18</v>
      </c>
      <c r="B27" s="12">
        <v>78091.01539999999</v>
      </c>
      <c r="C27" s="12">
        <v>79011.885</v>
      </c>
      <c r="D27" s="12">
        <v>82120.59839999999</v>
      </c>
      <c r="E27" s="12">
        <v>84318.885</v>
      </c>
      <c r="F27" s="12">
        <v>87290.3516</v>
      </c>
      <c r="G27" s="12">
        <v>89280.35662</v>
      </c>
      <c r="H27" s="12">
        <v>84768.977</v>
      </c>
      <c r="I27" s="12">
        <v>85989.1892</v>
      </c>
      <c r="J27" s="12">
        <v>85786.3697</v>
      </c>
      <c r="K27" s="12">
        <v>85901.7784</v>
      </c>
      <c r="L27" s="12">
        <v>81491.9908</v>
      </c>
      <c r="M27" s="12">
        <v>80110.1351</v>
      </c>
    </row>
    <row r="28" spans="1:13" ht="16.5">
      <c r="A28" s="6" t="s">
        <v>19</v>
      </c>
      <c r="B28" s="10">
        <v>57082.511</v>
      </c>
      <c r="C28" s="10">
        <v>60565</v>
      </c>
      <c r="D28" s="10">
        <v>55480.775</v>
      </c>
      <c r="E28" s="10">
        <v>58128</v>
      </c>
      <c r="F28" s="10">
        <v>66920.682</v>
      </c>
      <c r="G28" s="10">
        <v>56104.359</v>
      </c>
      <c r="H28" s="10">
        <v>55522</v>
      </c>
      <c r="I28" s="10">
        <v>51831.3086</v>
      </c>
      <c r="J28" s="10">
        <v>52409.2553</v>
      </c>
      <c r="K28" s="10">
        <v>94634.9225</v>
      </c>
      <c r="L28" s="10">
        <v>107750.145</v>
      </c>
      <c r="M28" s="10">
        <v>152948.1367</v>
      </c>
    </row>
    <row r="29" spans="1:13" ht="16.5">
      <c r="A29" s="2" t="s">
        <v>20</v>
      </c>
      <c r="B29" s="9">
        <v>5258776.194450352</v>
      </c>
      <c r="C29" s="9">
        <v>5283017.228106998</v>
      </c>
      <c r="D29" s="9">
        <v>5349147.647841801</v>
      </c>
      <c r="E29" s="9">
        <v>5206715.710356857</v>
      </c>
      <c r="F29" s="9">
        <v>5091172.6369976625</v>
      </c>
      <c r="G29" s="9">
        <v>5083470.657868684</v>
      </c>
      <c r="H29" s="9">
        <v>5103363.646572127</v>
      </c>
      <c r="I29" s="9">
        <v>4958876.31862323</v>
      </c>
      <c r="J29" s="9">
        <v>4900166.73375624</v>
      </c>
      <c r="K29" s="9">
        <v>4863716.434222057</v>
      </c>
      <c r="L29" s="9">
        <v>4662226.685430096</v>
      </c>
      <c r="M29" s="9">
        <v>4821390.86320879</v>
      </c>
    </row>
    <row r="30" spans="1:13" s="5" customFormat="1" ht="17.25">
      <c r="A30" s="4" t="s">
        <v>12</v>
      </c>
      <c r="B30" s="9">
        <v>1219837.836617</v>
      </c>
      <c r="C30" s="9">
        <v>1313277.8579270002</v>
      </c>
      <c r="D30" s="9">
        <v>1363790.9794939</v>
      </c>
      <c r="E30" s="9">
        <v>1403232.369305527</v>
      </c>
      <c r="F30" s="9">
        <v>1359163.2633755272</v>
      </c>
      <c r="G30" s="9">
        <v>1424430.7206385322</v>
      </c>
      <c r="H30" s="9">
        <v>1512743.246725527</v>
      </c>
      <c r="I30" s="9">
        <v>1609746.948257154</v>
      </c>
      <c r="J30" s="9">
        <v>1620427.3643938997</v>
      </c>
      <c r="K30" s="9">
        <v>1619777.5135839</v>
      </c>
      <c r="L30" s="9">
        <v>1636167.8427739</v>
      </c>
      <c r="M30" s="9">
        <v>1869630.6556602002</v>
      </c>
    </row>
    <row r="31" spans="1:13" s="5" customFormat="1" ht="17.25">
      <c r="A31" s="6" t="s">
        <v>15</v>
      </c>
      <c r="B31" s="10">
        <v>38252.0038</v>
      </c>
      <c r="C31" s="10">
        <v>39146.656</v>
      </c>
      <c r="D31" s="10">
        <v>38736.8427</v>
      </c>
      <c r="E31" s="10">
        <v>46137.50031</v>
      </c>
      <c r="F31" s="10">
        <v>4424.7358</v>
      </c>
      <c r="G31" s="10">
        <v>10897.568859999996</v>
      </c>
      <c r="H31" s="10">
        <v>3901.4987300000003</v>
      </c>
      <c r="I31" s="10">
        <v>5586.84791</v>
      </c>
      <c r="J31" s="10">
        <v>5256.87005</v>
      </c>
      <c r="K31" s="10">
        <v>6157.33222</v>
      </c>
      <c r="L31" s="10">
        <v>5422.87466</v>
      </c>
      <c r="M31" s="10">
        <v>6249.7352200000005</v>
      </c>
    </row>
    <row r="32" spans="1:13" s="5" customFormat="1" ht="17.25">
      <c r="A32" s="6" t="s">
        <v>16</v>
      </c>
      <c r="B32" s="10">
        <v>418833.41348</v>
      </c>
      <c r="C32" s="10">
        <v>493493.78876</v>
      </c>
      <c r="D32" s="10">
        <v>523428.64887</v>
      </c>
      <c r="E32" s="10">
        <v>544978.516651627</v>
      </c>
      <c r="F32" s="10">
        <v>525870.963981627</v>
      </c>
      <c r="G32" s="10">
        <v>565463.5701676322</v>
      </c>
      <c r="H32" s="10">
        <v>554318.828341627</v>
      </c>
      <c r="I32" s="10">
        <v>625987.1270632541</v>
      </c>
      <c r="J32" s="10">
        <v>616860.4682499998</v>
      </c>
      <c r="K32" s="10">
        <v>607145.4586499999</v>
      </c>
      <c r="L32" s="10">
        <v>659593.51052</v>
      </c>
      <c r="M32" s="10">
        <v>875516.2819659001</v>
      </c>
    </row>
    <row r="33" spans="1:13" ht="16.5">
      <c r="A33" s="6" t="s">
        <v>17</v>
      </c>
      <c r="B33" s="10">
        <v>762752.419337</v>
      </c>
      <c r="C33" s="10">
        <v>780637.413167</v>
      </c>
      <c r="D33" s="10">
        <v>801625.4879239</v>
      </c>
      <c r="E33" s="10">
        <v>812116.3523439</v>
      </c>
      <c r="F33" s="10">
        <v>828867.5635939001</v>
      </c>
      <c r="G33" s="10">
        <v>848069.5816109001</v>
      </c>
      <c r="H33" s="10">
        <v>954522.9196539</v>
      </c>
      <c r="I33" s="10">
        <v>978172.9732839</v>
      </c>
      <c r="J33" s="10">
        <v>998310.0260939</v>
      </c>
      <c r="K33" s="10">
        <v>1006474.7227138999</v>
      </c>
      <c r="L33" s="10">
        <v>971151.4575938999</v>
      </c>
      <c r="M33" s="10">
        <v>987864.6384743</v>
      </c>
    </row>
    <row r="34" spans="1:13" ht="16.5">
      <c r="A34" s="7" t="s">
        <v>21</v>
      </c>
      <c r="B34" s="12">
        <v>380.807</v>
      </c>
      <c r="C34" s="12">
        <v>342.062</v>
      </c>
      <c r="D34" s="12">
        <v>421.41700000000003</v>
      </c>
      <c r="E34" s="12">
        <v>89.062</v>
      </c>
      <c r="F34" s="12">
        <v>18.062</v>
      </c>
      <c r="G34" s="12">
        <v>0.062</v>
      </c>
      <c r="H34" s="12">
        <v>353.062</v>
      </c>
      <c r="I34" s="12">
        <v>0.062</v>
      </c>
      <c r="J34" s="12">
        <v>313.062</v>
      </c>
      <c r="K34" s="12">
        <v>70.2116</v>
      </c>
      <c r="L34" s="12">
        <v>0.062</v>
      </c>
      <c r="M34" s="12">
        <v>0.062</v>
      </c>
    </row>
    <row r="35" spans="1:13" ht="16.5">
      <c r="A35" s="7" t="s">
        <v>22</v>
      </c>
      <c r="B35" s="12">
        <v>18486.181437</v>
      </c>
      <c r="C35" s="12">
        <v>21393.390817</v>
      </c>
      <c r="D35" s="12">
        <v>21506.975123899996</v>
      </c>
      <c r="E35" s="12">
        <v>21784.874943899995</v>
      </c>
      <c r="F35" s="12">
        <v>20261.703873899998</v>
      </c>
      <c r="G35" s="12">
        <v>20261.90689389999</v>
      </c>
      <c r="H35" s="12">
        <v>26046.089743899996</v>
      </c>
      <c r="I35" s="12">
        <v>26284.93789389998</v>
      </c>
      <c r="J35" s="12">
        <v>25686.535423899993</v>
      </c>
      <c r="K35" s="12">
        <v>26089.462403899997</v>
      </c>
      <c r="L35" s="12">
        <v>37547.66132390001</v>
      </c>
      <c r="M35" s="12">
        <v>30157.012034299994</v>
      </c>
    </row>
    <row r="36" spans="1:13" ht="16.5">
      <c r="A36" s="7" t="s">
        <v>23</v>
      </c>
      <c r="B36" s="12">
        <v>30171.678020000003</v>
      </c>
      <c r="C36" s="12">
        <v>28929.23618</v>
      </c>
      <c r="D36" s="12">
        <v>28492.80878</v>
      </c>
      <c r="E36" s="12">
        <v>29063</v>
      </c>
      <c r="F36" s="12">
        <v>29878.293980000002</v>
      </c>
      <c r="G36" s="12">
        <v>29480.05576</v>
      </c>
      <c r="H36" s="12">
        <v>33083.50832</v>
      </c>
      <c r="I36" s="12">
        <v>32700.021720000004</v>
      </c>
      <c r="J36" s="12">
        <v>28766.665100000002</v>
      </c>
      <c r="K36" s="12">
        <v>33553.91074</v>
      </c>
      <c r="L36" s="12">
        <v>43216.96416</v>
      </c>
      <c r="M36" s="12">
        <v>34498.81</v>
      </c>
    </row>
    <row r="37" spans="1:13" ht="16.5">
      <c r="A37" s="7" t="s">
        <v>24</v>
      </c>
      <c r="B37" s="12">
        <v>337307.60322</v>
      </c>
      <c r="C37" s="12">
        <v>348589.32613</v>
      </c>
      <c r="D37" s="12">
        <v>365355.82777000003</v>
      </c>
      <c r="E37" s="12">
        <v>369574.45852</v>
      </c>
      <c r="F37" s="12">
        <v>375284.59495</v>
      </c>
      <c r="G37" s="12">
        <v>381786.360737</v>
      </c>
      <c r="H37" s="12">
        <v>326802.02502</v>
      </c>
      <c r="I37" s="12">
        <v>335784.50441</v>
      </c>
      <c r="J37" s="12">
        <v>342604.18215999997</v>
      </c>
      <c r="K37" s="12">
        <v>424909.49454</v>
      </c>
      <c r="L37" s="12">
        <v>403972.24086</v>
      </c>
      <c r="M37" s="12">
        <v>478747.36153</v>
      </c>
    </row>
    <row r="38" spans="1:13" s="5" customFormat="1" ht="17.25">
      <c r="A38" s="7" t="s">
        <v>18</v>
      </c>
      <c r="B38" s="12">
        <v>376406.14966000005</v>
      </c>
      <c r="C38" s="12">
        <v>381383.39804</v>
      </c>
      <c r="D38" s="12">
        <v>385848.45924999996</v>
      </c>
      <c r="E38" s="12">
        <v>391604.95688</v>
      </c>
      <c r="F38" s="12">
        <v>403424.90879</v>
      </c>
      <c r="G38" s="12">
        <v>416541.19622000004</v>
      </c>
      <c r="H38" s="12">
        <v>568238.23457</v>
      </c>
      <c r="I38" s="12">
        <v>583403.44726</v>
      </c>
      <c r="J38" s="12">
        <v>600939.58141</v>
      </c>
      <c r="K38" s="12">
        <v>521851.64342999994</v>
      </c>
      <c r="L38" s="12">
        <v>486414.52924999996</v>
      </c>
      <c r="M38" s="12">
        <v>444461.39291</v>
      </c>
    </row>
    <row r="39" spans="1:13" ht="16.5">
      <c r="A39" s="6" t="s">
        <v>19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</row>
    <row r="40" spans="1:13" s="5" customFormat="1" ht="17.25">
      <c r="A40" s="4" t="s">
        <v>13</v>
      </c>
      <c r="B40" s="9">
        <v>4038938.357833352</v>
      </c>
      <c r="C40" s="9">
        <v>3969739.3701799978</v>
      </c>
      <c r="D40" s="9">
        <v>3985356.6683479007</v>
      </c>
      <c r="E40" s="9">
        <v>3803483.3410513294</v>
      </c>
      <c r="F40" s="9">
        <v>3732009.3736221353</v>
      </c>
      <c r="G40" s="9">
        <v>3659039.937230152</v>
      </c>
      <c r="H40" s="9">
        <v>3590620.3998466</v>
      </c>
      <c r="I40" s="9">
        <v>3349129.370366076</v>
      </c>
      <c r="J40" s="9">
        <v>3279739.3693623412</v>
      </c>
      <c r="K40" s="9">
        <v>3243938.920638158</v>
      </c>
      <c r="L40" s="9">
        <v>3026058.842656196</v>
      </c>
      <c r="M40" s="9">
        <v>2951760.20754859</v>
      </c>
    </row>
    <row r="41" spans="1:13" s="5" customFormat="1" ht="17.25">
      <c r="A41" s="6" t="s">
        <v>15</v>
      </c>
      <c r="B41" s="10">
        <v>33919.08001</v>
      </c>
      <c r="C41" s="10">
        <v>54602.0976</v>
      </c>
      <c r="D41" s="10">
        <v>53306.16299</v>
      </c>
      <c r="E41" s="10">
        <v>56840.45751</v>
      </c>
      <c r="F41" s="10">
        <v>38987.86998</v>
      </c>
      <c r="G41" s="10">
        <v>42854.21697610023</v>
      </c>
      <c r="H41" s="10">
        <v>39381.01034</v>
      </c>
      <c r="I41" s="10">
        <v>37541.120729999995</v>
      </c>
      <c r="J41" s="10">
        <v>38739.90718</v>
      </c>
      <c r="K41" s="10">
        <v>37575.91492</v>
      </c>
      <c r="L41" s="10">
        <v>38268.41367</v>
      </c>
      <c r="M41" s="10">
        <v>36712.12795</v>
      </c>
    </row>
    <row r="42" spans="1:13" s="5" customFormat="1" ht="17.25">
      <c r="A42" s="6" t="s">
        <v>16</v>
      </c>
      <c r="B42" s="10">
        <v>1163471.571626676</v>
      </c>
      <c r="C42" s="10">
        <v>1066765.207994622</v>
      </c>
      <c r="D42" s="10">
        <v>999239.175503175</v>
      </c>
      <c r="E42" s="10">
        <v>959506.167420345</v>
      </c>
      <c r="F42" s="10">
        <v>848000.714109665</v>
      </c>
      <c r="G42" s="10">
        <v>817934.7544471038</v>
      </c>
      <c r="H42" s="10">
        <v>802776.590713611</v>
      </c>
      <c r="I42" s="10">
        <v>744966.2270126849</v>
      </c>
      <c r="J42" s="10">
        <v>722761.736317763</v>
      </c>
      <c r="K42" s="10">
        <v>679887.506196608</v>
      </c>
      <c r="L42" s="10">
        <v>659755.088322346</v>
      </c>
      <c r="M42" s="10">
        <v>637850.7816734461</v>
      </c>
    </row>
    <row r="43" spans="1:13" ht="16.5">
      <c r="A43" s="6" t="s">
        <v>17</v>
      </c>
      <c r="B43" s="10">
        <v>2841547.706196676</v>
      </c>
      <c r="C43" s="10">
        <v>2848372.0645853756</v>
      </c>
      <c r="D43" s="10">
        <v>2932811.329854726</v>
      </c>
      <c r="E43" s="10">
        <v>2787136.7161209844</v>
      </c>
      <c r="F43" s="10">
        <v>2845020.78953247</v>
      </c>
      <c r="G43" s="10">
        <v>2798250.965806948</v>
      </c>
      <c r="H43" s="10">
        <v>2748462.798792989</v>
      </c>
      <c r="I43" s="10">
        <v>2566622.022623391</v>
      </c>
      <c r="J43" s="10">
        <v>2518237.725864578</v>
      </c>
      <c r="K43" s="10">
        <v>2526475.49952155</v>
      </c>
      <c r="L43" s="10">
        <v>2328035.3406638503</v>
      </c>
      <c r="M43" s="10">
        <v>2277197.297925144</v>
      </c>
    </row>
    <row r="44" spans="1:13" ht="16.5">
      <c r="A44" s="7" t="s">
        <v>21</v>
      </c>
      <c r="B44" s="12">
        <v>281.09394</v>
      </c>
      <c r="C44" s="12">
        <v>253.046</v>
      </c>
      <c r="D44" s="12">
        <v>243.7305</v>
      </c>
      <c r="E44" s="12">
        <v>32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0.881</v>
      </c>
      <c r="M44" s="12">
        <v>5.291</v>
      </c>
    </row>
    <row r="45" spans="1:13" ht="16.5">
      <c r="A45" s="7" t="s">
        <v>22</v>
      </c>
      <c r="B45" s="12">
        <v>23212.74163143</v>
      </c>
      <c r="C45" s="12">
        <v>18417.74434143</v>
      </c>
      <c r="D45" s="12">
        <v>18260.966291265</v>
      </c>
      <c r="E45" s="12">
        <v>23723.626401265</v>
      </c>
      <c r="F45" s="12">
        <v>16704.797201265</v>
      </c>
      <c r="G45" s="12">
        <v>17658.853661965</v>
      </c>
      <c r="H45" s="12">
        <v>28590.282401265</v>
      </c>
      <c r="I45" s="12">
        <v>23028.944701265</v>
      </c>
      <c r="J45" s="12">
        <v>18454.521051265</v>
      </c>
      <c r="K45" s="12">
        <v>16700.813281265</v>
      </c>
      <c r="L45" s="12">
        <v>16433.427071265</v>
      </c>
      <c r="M45" s="12">
        <v>14845.083020651</v>
      </c>
    </row>
    <row r="46" spans="1:13" ht="16.5">
      <c r="A46" s="7" t="s">
        <v>23</v>
      </c>
      <c r="B46" s="12">
        <v>138322.891412682</v>
      </c>
      <c r="C46" s="12">
        <v>129067.923552682</v>
      </c>
      <c r="D46" s="12">
        <v>130204.16918655</v>
      </c>
      <c r="E46" s="12">
        <v>123557.294918887</v>
      </c>
      <c r="F46" s="12">
        <v>111705.651182097</v>
      </c>
      <c r="G46" s="12">
        <v>108152.015142217</v>
      </c>
      <c r="H46" s="12">
        <v>117110.887749207</v>
      </c>
      <c r="I46" s="12">
        <v>116336.792248107</v>
      </c>
      <c r="J46" s="12">
        <v>116418.569590097</v>
      </c>
      <c r="K46" s="12">
        <v>114307.101830097</v>
      </c>
      <c r="L46" s="12">
        <v>113254.528540097</v>
      </c>
      <c r="M46" s="12">
        <v>106745.878863829</v>
      </c>
    </row>
    <row r="47" spans="1:13" ht="16.5">
      <c r="A47" s="7" t="s">
        <v>24</v>
      </c>
      <c r="B47" s="12">
        <v>956645.845591201</v>
      </c>
      <c r="C47" s="12">
        <v>1002585.079677201</v>
      </c>
      <c r="D47" s="12">
        <v>1039352.75062477</v>
      </c>
      <c r="E47" s="12">
        <v>1052958.555535471</v>
      </c>
      <c r="F47" s="12">
        <v>1100394.209719877</v>
      </c>
      <c r="G47" s="12">
        <v>1076124.896178595</v>
      </c>
      <c r="H47" s="12">
        <v>836328.8352026159</v>
      </c>
      <c r="I47" s="12">
        <v>824485.050079318</v>
      </c>
      <c r="J47" s="12">
        <v>871936.355516877</v>
      </c>
      <c r="K47" s="12">
        <v>1000486.924092469</v>
      </c>
      <c r="L47" s="12">
        <v>948915.306384377</v>
      </c>
      <c r="M47" s="12">
        <v>918493.676597633</v>
      </c>
    </row>
    <row r="48" spans="1:13" s="5" customFormat="1" ht="17.25">
      <c r="A48" s="7" t="s">
        <v>18</v>
      </c>
      <c r="B48" s="12">
        <v>1723085.133621363</v>
      </c>
      <c r="C48" s="12">
        <v>1698048.271014063</v>
      </c>
      <c r="D48" s="12">
        <v>1744749.713252141</v>
      </c>
      <c r="E48" s="12">
        <v>1586865.239265361</v>
      </c>
      <c r="F48" s="12">
        <v>1616216.131429231</v>
      </c>
      <c r="G48" s="12">
        <v>1596315.200824171</v>
      </c>
      <c r="H48" s="12">
        <v>1766432.793439901</v>
      </c>
      <c r="I48" s="12">
        <v>1602771.235594701</v>
      </c>
      <c r="J48" s="12">
        <v>1511428.279706339</v>
      </c>
      <c r="K48" s="12">
        <v>1394980.660317719</v>
      </c>
      <c r="L48" s="12">
        <v>1249431.1976681112</v>
      </c>
      <c r="M48" s="12">
        <v>1237107.3684430309</v>
      </c>
    </row>
    <row r="49" spans="1:13" ht="16.5">
      <c r="A49" s="6" t="s">
        <v>19</v>
      </c>
      <c r="B49" s="10">
        <v>0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</row>
    <row r="50" spans="1:7" ht="16.5">
      <c r="A50" s="1"/>
      <c r="G50" s="27"/>
    </row>
  </sheetData>
  <sheetProtection/>
  <mergeCells count="4">
    <mergeCell ref="A3:A4"/>
    <mergeCell ref="A2:L2"/>
    <mergeCell ref="B3:M3"/>
    <mergeCell ref="A1:M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50"/>
  <sheetViews>
    <sheetView zoomScale="90" zoomScaleNormal="90" zoomScalePageLayoutView="0" workbookViewId="0" topLeftCell="A1">
      <selection activeCell="A1" sqref="A1:M1"/>
    </sheetView>
  </sheetViews>
  <sheetFormatPr defaultColWidth="9.00390625" defaultRowHeight="12.75"/>
  <cols>
    <col min="1" max="1" width="40.75390625" style="8" customWidth="1"/>
    <col min="2" max="2" width="10.25390625" style="1" customWidth="1"/>
    <col min="3" max="3" width="9.75390625" style="1" customWidth="1"/>
    <col min="4" max="8" width="9.125" style="1" customWidth="1"/>
    <col min="9" max="9" width="10.00390625" style="1" customWidth="1"/>
    <col min="10" max="10" width="9.75390625" style="1" customWidth="1"/>
    <col min="11" max="11" width="10.00390625" style="1" customWidth="1"/>
    <col min="12" max="12" width="10.125" style="1" customWidth="1"/>
    <col min="13" max="13" width="10.00390625" style="1" customWidth="1"/>
    <col min="14" max="16384" width="9.125" style="1" customWidth="1"/>
  </cols>
  <sheetData>
    <row r="1" spans="1:13" ht="48.75" customHeight="1">
      <c r="A1" s="33" t="s">
        <v>30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16.5">
      <c r="A2" s="34" t="s">
        <v>0</v>
      </c>
      <c r="B2" s="34"/>
      <c r="C2" s="34"/>
      <c r="D2" s="34"/>
      <c r="E2" s="34"/>
      <c r="F2" s="34"/>
      <c r="G2" s="34"/>
      <c r="H2" s="34"/>
      <c r="I2" s="43"/>
      <c r="J2" s="43"/>
      <c r="K2" s="43"/>
      <c r="L2" s="43"/>
      <c r="M2" s="43"/>
    </row>
    <row r="3" spans="1:13" ht="16.5">
      <c r="A3" s="35"/>
      <c r="B3" s="36">
        <v>2016</v>
      </c>
      <c r="C3" s="37"/>
      <c r="D3" s="37"/>
      <c r="E3" s="37"/>
      <c r="F3" s="37"/>
      <c r="G3" s="37"/>
      <c r="H3" s="37"/>
      <c r="I3" s="44"/>
      <c r="J3" s="44"/>
      <c r="K3" s="44"/>
      <c r="L3" s="44"/>
      <c r="M3" s="45"/>
    </row>
    <row r="4" spans="1:13" ht="16.5">
      <c r="A4" s="35"/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25</v>
      </c>
      <c r="H4" s="3" t="s">
        <v>26</v>
      </c>
      <c r="I4" s="3" t="s">
        <v>6</v>
      </c>
      <c r="J4" s="3" t="s">
        <v>7</v>
      </c>
      <c r="K4" s="3" t="s">
        <v>8</v>
      </c>
      <c r="L4" s="3" t="s">
        <v>9</v>
      </c>
      <c r="M4" s="13" t="s">
        <v>10</v>
      </c>
    </row>
    <row r="5" spans="1:13" ht="16.5">
      <c r="A5" s="2" t="s">
        <v>11</v>
      </c>
      <c r="B5" s="9">
        <v>9492447.6143</v>
      </c>
      <c r="C5" s="9">
        <v>9391471.8686</v>
      </c>
      <c r="D5" s="9">
        <v>9272061.668039199</v>
      </c>
      <c r="E5" s="9">
        <v>9204910.471362703</v>
      </c>
      <c r="F5" s="9">
        <v>9599377.969</v>
      </c>
      <c r="G5" s="9">
        <v>9501000.5318</v>
      </c>
      <c r="H5" s="9">
        <v>9518057.4903</v>
      </c>
      <c r="I5" s="9">
        <v>9621554.3206</v>
      </c>
      <c r="J5" s="9">
        <v>9668897.220486801</v>
      </c>
      <c r="K5" s="9">
        <v>9476869.1836</v>
      </c>
      <c r="L5" s="9">
        <v>9425881.5721</v>
      </c>
      <c r="M5" s="9">
        <v>9243235</v>
      </c>
    </row>
    <row r="6" spans="1:13" ht="16.5">
      <c r="A6" s="4" t="s">
        <v>12</v>
      </c>
      <c r="B6" s="9">
        <v>2609571.1668</v>
      </c>
      <c r="C6" s="9">
        <v>2708624.2945</v>
      </c>
      <c r="D6" s="9">
        <v>2720385.7981391996</v>
      </c>
      <c r="E6" s="9">
        <v>2707382.1093500005</v>
      </c>
      <c r="F6" s="9">
        <v>3195311.9606</v>
      </c>
      <c r="G6" s="9">
        <v>3231768.5755000003</v>
      </c>
      <c r="H6" s="9">
        <v>3464854.7276</v>
      </c>
      <c r="I6" s="9">
        <v>3511721.8015</v>
      </c>
      <c r="J6" s="9">
        <v>3689989.209060001</v>
      </c>
      <c r="K6" s="9">
        <v>3712727.4612999996</v>
      </c>
      <c r="L6" s="9">
        <v>3665479.7221000004</v>
      </c>
      <c r="M6" s="9">
        <v>3474579</v>
      </c>
    </row>
    <row r="7" spans="1:13" ht="16.5">
      <c r="A7" s="4" t="s">
        <v>13</v>
      </c>
      <c r="B7" s="9">
        <v>6882876.4475</v>
      </c>
      <c r="C7" s="9">
        <v>6682847.574100001</v>
      </c>
      <c r="D7" s="9">
        <v>6551675.8699</v>
      </c>
      <c r="E7" s="9">
        <v>6497528.362012701</v>
      </c>
      <c r="F7" s="9">
        <v>6404066.008400001</v>
      </c>
      <c r="G7" s="9">
        <v>6269231.9563</v>
      </c>
      <c r="H7" s="9">
        <v>6053202.762700001</v>
      </c>
      <c r="I7" s="9">
        <v>6109832.5191</v>
      </c>
      <c r="J7" s="9">
        <v>5978908.0114268</v>
      </c>
      <c r="K7" s="9">
        <v>5764141.7223</v>
      </c>
      <c r="L7" s="9">
        <v>5760401.85</v>
      </c>
      <c r="M7" s="9">
        <v>5768656</v>
      </c>
    </row>
    <row r="8" spans="1:13" ht="16.5">
      <c r="A8" s="2" t="s">
        <v>14</v>
      </c>
      <c r="B8" s="9">
        <v>3726895.1181476996</v>
      </c>
      <c r="C8" s="9">
        <v>3576039.0867542997</v>
      </c>
      <c r="D8" s="9">
        <v>3446817.0735962996</v>
      </c>
      <c r="E8" s="9">
        <v>3404436.397516302</v>
      </c>
      <c r="F8" s="9">
        <v>3868970.1149000004</v>
      </c>
      <c r="G8" s="9">
        <v>3814324.9653</v>
      </c>
      <c r="H8" s="9">
        <v>3909029.48</v>
      </c>
      <c r="I8" s="9">
        <v>4184458.881</v>
      </c>
      <c r="J8" s="9">
        <v>4253820.6061965</v>
      </c>
      <c r="K8" s="9">
        <v>4120883.0849</v>
      </c>
      <c r="L8" s="9">
        <v>4115922.9108</v>
      </c>
      <c r="M8" s="9">
        <v>3693219</v>
      </c>
    </row>
    <row r="9" spans="1:13" s="5" customFormat="1" ht="17.25">
      <c r="A9" s="4" t="s">
        <v>12</v>
      </c>
      <c r="B9" s="9">
        <v>1657581.0653459998</v>
      </c>
      <c r="C9" s="9">
        <v>1684869.8637382998</v>
      </c>
      <c r="D9" s="9">
        <v>1673256.8877595998</v>
      </c>
      <c r="E9" s="9">
        <v>1588568.0266838004</v>
      </c>
      <c r="F9" s="9">
        <v>2079289.0790000001</v>
      </c>
      <c r="G9" s="9">
        <v>2076490.2521</v>
      </c>
      <c r="H9" s="9">
        <v>2303877.0213</v>
      </c>
      <c r="I9" s="9">
        <v>2369472.0027</v>
      </c>
      <c r="J9" s="9">
        <v>2500675.211442501</v>
      </c>
      <c r="K9" s="9">
        <v>2536135.4948</v>
      </c>
      <c r="L9" s="9">
        <v>2475230.5930000003</v>
      </c>
      <c r="M9" s="9">
        <v>2125746</v>
      </c>
    </row>
    <row r="10" spans="1:13" s="5" customFormat="1" ht="17.25">
      <c r="A10" s="6" t="s">
        <v>15</v>
      </c>
      <c r="B10" s="10">
        <v>724689.244</v>
      </c>
      <c r="C10" s="10">
        <v>734266.8755</v>
      </c>
      <c r="D10" s="10">
        <v>669857.6364</v>
      </c>
      <c r="E10" s="10">
        <v>611117.0005</v>
      </c>
      <c r="F10" s="10">
        <v>1087701.8855</v>
      </c>
      <c r="G10" s="10">
        <v>1052045.2776</v>
      </c>
      <c r="H10" s="10">
        <v>1260590.3868</v>
      </c>
      <c r="I10" s="9">
        <v>1325012.9892</v>
      </c>
      <c r="J10" s="9">
        <v>1513357.5448500009</v>
      </c>
      <c r="K10" s="9">
        <v>1514669.3761</v>
      </c>
      <c r="L10" s="9">
        <v>1473998.5612</v>
      </c>
      <c r="M10" s="9">
        <v>1174938</v>
      </c>
    </row>
    <row r="11" spans="1:13" s="5" customFormat="1" ht="17.25">
      <c r="A11" s="6" t="s">
        <v>16</v>
      </c>
      <c r="B11" s="10">
        <v>317.48690000000005</v>
      </c>
      <c r="C11" s="10">
        <v>286.9326</v>
      </c>
      <c r="D11" s="10">
        <v>279.8805</v>
      </c>
      <c r="E11" s="10">
        <v>259.9692</v>
      </c>
      <c r="F11" s="10">
        <v>259.7022</v>
      </c>
      <c r="G11" s="10">
        <v>263.09520000000003</v>
      </c>
      <c r="H11" s="10">
        <v>279.1802</v>
      </c>
      <c r="I11" s="9">
        <v>280.5932</v>
      </c>
      <c r="J11" s="9">
        <v>288.50618</v>
      </c>
      <c r="K11" s="9">
        <v>327.4914</v>
      </c>
      <c r="L11" s="9">
        <v>445.5205</v>
      </c>
      <c r="M11" s="9">
        <v>453</v>
      </c>
    </row>
    <row r="12" spans="1:13" ht="16.5">
      <c r="A12" s="6" t="s">
        <v>17</v>
      </c>
      <c r="B12" s="10">
        <v>353527.29469999997</v>
      </c>
      <c r="C12" s="10">
        <v>323279.65359999996</v>
      </c>
      <c r="D12" s="10">
        <v>303089.6941</v>
      </c>
      <c r="E12" s="10">
        <v>307737.7903</v>
      </c>
      <c r="F12" s="10">
        <v>300580.3973</v>
      </c>
      <c r="G12" s="10">
        <v>291546.4803</v>
      </c>
      <c r="H12" s="10">
        <v>296013.37930000003</v>
      </c>
      <c r="I12" s="9">
        <v>294937.4083</v>
      </c>
      <c r="J12" s="9">
        <v>277887.3213</v>
      </c>
      <c r="K12" s="9">
        <v>276547.00930000003</v>
      </c>
      <c r="L12" s="24">
        <v>266792.75029999996</v>
      </c>
      <c r="M12" s="24">
        <v>287928</v>
      </c>
    </row>
    <row r="13" spans="1:13" ht="16.5">
      <c r="A13" s="7" t="s">
        <v>21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23">
        <v>0</v>
      </c>
      <c r="M13" s="23">
        <v>0</v>
      </c>
    </row>
    <row r="14" spans="1:13" ht="16.5">
      <c r="A14" s="7" t="s">
        <v>22</v>
      </c>
      <c r="B14" s="11">
        <v>224.024</v>
      </c>
      <c r="C14" s="11">
        <v>224.024</v>
      </c>
      <c r="D14" s="11">
        <v>183.524</v>
      </c>
      <c r="E14" s="11">
        <v>2900</v>
      </c>
      <c r="F14" s="11">
        <v>2899.999</v>
      </c>
      <c r="G14" s="11">
        <v>15</v>
      </c>
      <c r="H14" s="11">
        <v>0</v>
      </c>
      <c r="I14" s="9">
        <v>0</v>
      </c>
      <c r="J14" s="9">
        <v>0</v>
      </c>
      <c r="K14" s="9">
        <v>0</v>
      </c>
      <c r="L14" s="9">
        <v>40</v>
      </c>
      <c r="M14" s="9">
        <v>213</v>
      </c>
    </row>
    <row r="15" spans="1:13" ht="16.5">
      <c r="A15" s="7" t="s">
        <v>23</v>
      </c>
      <c r="B15" s="11">
        <v>2422.351</v>
      </c>
      <c r="C15" s="11">
        <v>2289.398</v>
      </c>
      <c r="D15" s="11">
        <v>2286.098</v>
      </c>
      <c r="E15" s="11">
        <v>1936.098</v>
      </c>
      <c r="F15" s="11">
        <v>1341.098</v>
      </c>
      <c r="G15" s="11">
        <v>1167.698</v>
      </c>
      <c r="H15" s="11">
        <v>1626.893</v>
      </c>
      <c r="I15" s="9">
        <v>1536.893</v>
      </c>
      <c r="J15" s="9">
        <v>1536.893</v>
      </c>
      <c r="K15" s="9">
        <v>1467.698</v>
      </c>
      <c r="L15" s="9">
        <v>1467.698</v>
      </c>
      <c r="M15" s="9">
        <v>768</v>
      </c>
    </row>
    <row r="16" spans="1:13" ht="16.5">
      <c r="A16" s="7" t="s">
        <v>24</v>
      </c>
      <c r="B16" s="11">
        <v>224803.0531</v>
      </c>
      <c r="C16" s="11">
        <v>195547.076</v>
      </c>
      <c r="D16" s="11">
        <v>176337.534</v>
      </c>
      <c r="E16" s="11">
        <v>179624.6555</v>
      </c>
      <c r="F16" s="11">
        <v>173324.7015</v>
      </c>
      <c r="G16" s="11">
        <v>168010.6165</v>
      </c>
      <c r="H16" s="11">
        <v>172681.4165</v>
      </c>
      <c r="I16" s="9">
        <v>172454.1565</v>
      </c>
      <c r="J16" s="9">
        <v>156074.5605</v>
      </c>
      <c r="K16" s="9">
        <v>155630.8085</v>
      </c>
      <c r="L16" s="9">
        <v>145115.9845</v>
      </c>
      <c r="M16" s="9">
        <v>140953</v>
      </c>
    </row>
    <row r="17" spans="1:13" s="5" customFormat="1" ht="17.25">
      <c r="A17" s="7" t="s">
        <v>18</v>
      </c>
      <c r="B17" s="11">
        <v>126077.8666</v>
      </c>
      <c r="C17" s="11">
        <v>125219.1556</v>
      </c>
      <c r="D17" s="11">
        <v>124282.53809999999</v>
      </c>
      <c r="E17" s="11">
        <v>123277.0368</v>
      </c>
      <c r="F17" s="11">
        <v>123014.59879999999</v>
      </c>
      <c r="G17" s="11">
        <v>122353.1658</v>
      </c>
      <c r="H17" s="11">
        <v>121705.0698</v>
      </c>
      <c r="I17" s="9">
        <v>120946.3588</v>
      </c>
      <c r="J17" s="9">
        <v>120275.86779999999</v>
      </c>
      <c r="K17" s="9">
        <v>119448.5028</v>
      </c>
      <c r="L17" s="9">
        <v>120169.06779999999</v>
      </c>
      <c r="M17" s="9">
        <v>145993</v>
      </c>
    </row>
    <row r="18" spans="1:13" ht="16.5">
      <c r="A18" s="6" t="s">
        <v>19</v>
      </c>
      <c r="B18" s="10">
        <v>579047.039746</v>
      </c>
      <c r="C18" s="10">
        <v>627036.4020383</v>
      </c>
      <c r="D18" s="10">
        <v>700029.6767595999</v>
      </c>
      <c r="E18" s="10">
        <v>669453.2666838004</v>
      </c>
      <c r="F18" s="10">
        <v>690747.094</v>
      </c>
      <c r="G18" s="10">
        <v>732635.399</v>
      </c>
      <c r="H18" s="10">
        <v>746994.075</v>
      </c>
      <c r="I18" s="10">
        <v>749241.012</v>
      </c>
      <c r="J18" s="10">
        <v>709141.8391125001</v>
      </c>
      <c r="K18" s="10">
        <v>744591.618</v>
      </c>
      <c r="L18" s="10">
        <v>733993.7609999999</v>
      </c>
      <c r="M18" s="10">
        <v>662427</v>
      </c>
    </row>
    <row r="19" spans="1:13" s="5" customFormat="1" ht="17.25">
      <c r="A19" s="4" t="s">
        <v>13</v>
      </c>
      <c r="B19" s="9">
        <v>2069314.0528016998</v>
      </c>
      <c r="C19" s="9">
        <v>1891169.223016</v>
      </c>
      <c r="D19" s="9">
        <v>1773560.1858367</v>
      </c>
      <c r="E19" s="9">
        <v>1815868.3708325014</v>
      </c>
      <c r="F19" s="9">
        <v>1789681.0359000002</v>
      </c>
      <c r="G19" s="9">
        <v>1737834.7131999999</v>
      </c>
      <c r="H19" s="9">
        <v>1605152.4587</v>
      </c>
      <c r="I19" s="10">
        <v>1814986.8783</v>
      </c>
      <c r="J19" s="10">
        <v>1753145.3947539998</v>
      </c>
      <c r="K19" s="10">
        <v>1584747.5901</v>
      </c>
      <c r="L19" s="10">
        <v>1640692.3177999998</v>
      </c>
      <c r="M19" s="10">
        <v>1567473</v>
      </c>
    </row>
    <row r="20" spans="1:13" s="5" customFormat="1" ht="17.25">
      <c r="A20" s="6" t="s">
        <v>15</v>
      </c>
      <c r="B20" s="10">
        <v>1765621.3471</v>
      </c>
      <c r="C20" s="10">
        <v>1560385.2379</v>
      </c>
      <c r="D20" s="10">
        <v>1469293.4205</v>
      </c>
      <c r="E20" s="10">
        <v>1546451.2144000002</v>
      </c>
      <c r="F20" s="10">
        <v>1544817.8953</v>
      </c>
      <c r="G20" s="10">
        <v>1490796.7748</v>
      </c>
      <c r="H20" s="10">
        <v>1456785.6228</v>
      </c>
      <c r="I20" s="10">
        <v>1647524.6939</v>
      </c>
      <c r="J20" s="10">
        <v>1594711.4112399998</v>
      </c>
      <c r="K20" s="10">
        <v>1416703.3253</v>
      </c>
      <c r="L20" s="10">
        <v>1483893.208</v>
      </c>
      <c r="M20" s="10">
        <v>1407680</v>
      </c>
    </row>
    <row r="21" spans="1:13" s="5" customFormat="1" ht="17.25">
      <c r="A21" s="6" t="s">
        <v>16</v>
      </c>
      <c r="B21" s="10">
        <v>3.921</v>
      </c>
      <c r="C21" s="10">
        <v>3.935</v>
      </c>
      <c r="D21" s="10">
        <v>3.935</v>
      </c>
      <c r="E21" s="10">
        <v>3.934</v>
      </c>
      <c r="F21" s="10">
        <v>92.066</v>
      </c>
      <c r="G21" s="10">
        <v>92.055</v>
      </c>
      <c r="H21" s="10">
        <v>91.272</v>
      </c>
      <c r="I21" s="10">
        <v>89.714</v>
      </c>
      <c r="J21" s="10">
        <v>85.018</v>
      </c>
      <c r="K21" s="10">
        <v>85.053</v>
      </c>
      <c r="L21" s="10">
        <v>83.508</v>
      </c>
      <c r="M21" s="10">
        <v>82</v>
      </c>
    </row>
    <row r="22" spans="1:13" ht="16.5">
      <c r="A22" s="6" t="s">
        <v>17</v>
      </c>
      <c r="B22" s="10">
        <v>220394.4352</v>
      </c>
      <c r="C22" s="10">
        <v>247470.22349999996</v>
      </c>
      <c r="D22" s="10">
        <v>245538.6949</v>
      </c>
      <c r="E22" s="10">
        <v>209435.5831</v>
      </c>
      <c r="F22" s="10">
        <v>195640.4916</v>
      </c>
      <c r="G22" s="10">
        <v>197630.64239999998</v>
      </c>
      <c r="H22" s="10">
        <v>109844.2689</v>
      </c>
      <c r="I22" s="10">
        <v>119318.96340000001</v>
      </c>
      <c r="J22" s="10">
        <v>119611.22961000001</v>
      </c>
      <c r="K22" s="10">
        <v>129357.0758</v>
      </c>
      <c r="L22" s="10">
        <v>125449.9048</v>
      </c>
      <c r="M22" s="10">
        <v>79635</v>
      </c>
    </row>
    <row r="23" spans="1:13" ht="16.5">
      <c r="A23" s="7" t="s">
        <v>21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</row>
    <row r="24" spans="1:13" ht="16.5">
      <c r="A24" s="7" t="s">
        <v>22</v>
      </c>
      <c r="B24" s="12">
        <v>14869.189</v>
      </c>
      <c r="C24" s="12">
        <v>22211.946</v>
      </c>
      <c r="D24" s="12">
        <v>20571.134</v>
      </c>
      <c r="E24" s="12">
        <v>236.091</v>
      </c>
      <c r="F24" s="12">
        <v>236.07</v>
      </c>
      <c r="G24" s="12">
        <v>1022.84</v>
      </c>
      <c r="H24" s="12">
        <v>1022.879</v>
      </c>
      <c r="I24" s="10">
        <v>8892.535</v>
      </c>
      <c r="J24" s="10">
        <v>8108.366</v>
      </c>
      <c r="K24" s="10">
        <v>8111.559</v>
      </c>
      <c r="L24" s="10">
        <v>236.34</v>
      </c>
      <c r="M24" s="10">
        <v>236</v>
      </c>
    </row>
    <row r="25" spans="1:13" ht="16.5">
      <c r="A25" s="7" t="s">
        <v>23</v>
      </c>
      <c r="B25" s="12">
        <v>94245.643</v>
      </c>
      <c r="C25" s="12">
        <v>109960.193</v>
      </c>
      <c r="D25" s="12">
        <v>111387.038</v>
      </c>
      <c r="E25" s="12">
        <v>95132.153</v>
      </c>
      <c r="F25" s="12">
        <v>79440.916</v>
      </c>
      <c r="G25" s="12">
        <v>79194.9478</v>
      </c>
      <c r="H25" s="12">
        <v>4449.0559</v>
      </c>
      <c r="I25" s="10">
        <v>5236.4412999999995</v>
      </c>
      <c r="J25" s="10">
        <v>5332.157200000001</v>
      </c>
      <c r="K25" s="10">
        <v>5333.6279</v>
      </c>
      <c r="L25" s="10">
        <v>6579.6338</v>
      </c>
      <c r="M25" s="10">
        <v>4274</v>
      </c>
    </row>
    <row r="26" spans="1:13" ht="16.5">
      <c r="A26" s="7" t="s">
        <v>24</v>
      </c>
      <c r="B26" s="12">
        <v>14914.375699999999</v>
      </c>
      <c r="C26" s="12">
        <v>17057.9367</v>
      </c>
      <c r="D26" s="12">
        <v>16925.0352</v>
      </c>
      <c r="E26" s="12">
        <v>17350.4128</v>
      </c>
      <c r="F26" s="12">
        <v>19443.8458</v>
      </c>
      <c r="G26" s="12">
        <v>19540.465600000003</v>
      </c>
      <c r="H26" s="12">
        <v>16225.5077</v>
      </c>
      <c r="I26" s="10">
        <v>16399.0289</v>
      </c>
      <c r="J26" s="10">
        <v>17656.04413</v>
      </c>
      <c r="K26" s="10">
        <v>29585.9142</v>
      </c>
      <c r="L26" s="10">
        <v>33253.0075</v>
      </c>
      <c r="M26" s="10">
        <v>16970</v>
      </c>
    </row>
    <row r="27" spans="1:13" s="5" customFormat="1" ht="17.25">
      <c r="A27" s="7" t="s">
        <v>18</v>
      </c>
      <c r="B27" s="12">
        <v>96365.2275</v>
      </c>
      <c r="C27" s="12">
        <v>98240.14779999999</v>
      </c>
      <c r="D27" s="12">
        <v>96655.4877</v>
      </c>
      <c r="E27" s="12">
        <v>96716.9263</v>
      </c>
      <c r="F27" s="12">
        <v>96519.6598</v>
      </c>
      <c r="G27" s="12">
        <v>97872.389</v>
      </c>
      <c r="H27" s="12">
        <v>88146.8263</v>
      </c>
      <c r="I27" s="10">
        <v>88790.95820000001</v>
      </c>
      <c r="J27" s="10">
        <v>88514.66228</v>
      </c>
      <c r="K27" s="10">
        <v>86325.9747</v>
      </c>
      <c r="L27" s="10">
        <v>85380.9235</v>
      </c>
      <c r="M27" s="10">
        <v>58155</v>
      </c>
    </row>
    <row r="28" spans="1:13" ht="16.5">
      <c r="A28" s="6" t="s">
        <v>19</v>
      </c>
      <c r="B28" s="10">
        <v>83294.34950170001</v>
      </c>
      <c r="C28" s="10">
        <v>83309.82661599999</v>
      </c>
      <c r="D28" s="10">
        <v>58724.135436699995</v>
      </c>
      <c r="E28" s="10">
        <v>59977.63933250136</v>
      </c>
      <c r="F28" s="10">
        <v>49130.583</v>
      </c>
      <c r="G28" s="10">
        <v>49315.241</v>
      </c>
      <c r="H28" s="10">
        <v>38431.295</v>
      </c>
      <c r="I28" s="10">
        <v>48053.507</v>
      </c>
      <c r="J28" s="10">
        <v>38737.735904</v>
      </c>
      <c r="K28" s="10">
        <v>38602.136</v>
      </c>
      <c r="L28" s="10">
        <v>31265.697</v>
      </c>
      <c r="M28" s="10">
        <v>80076</v>
      </c>
    </row>
    <row r="29" spans="1:13" ht="16.5">
      <c r="A29" s="2" t="s">
        <v>20</v>
      </c>
      <c r="B29" s="9">
        <v>5765552.496152299</v>
      </c>
      <c r="C29" s="9">
        <v>5815432.7818457</v>
      </c>
      <c r="D29" s="9">
        <v>5825244.5944429</v>
      </c>
      <c r="E29" s="9">
        <v>5800474.0738464</v>
      </c>
      <c r="F29" s="9">
        <v>5730407.8541</v>
      </c>
      <c r="G29" s="9">
        <v>5686675.5665</v>
      </c>
      <c r="H29" s="9">
        <v>5609028.0103</v>
      </c>
      <c r="I29" s="9">
        <v>5437095.4396</v>
      </c>
      <c r="J29" s="9">
        <v>5415076.6142903</v>
      </c>
      <c r="K29" s="9">
        <v>5355986.0987</v>
      </c>
      <c r="L29" s="9">
        <v>5309958.6613</v>
      </c>
      <c r="M29" s="9">
        <v>5550016</v>
      </c>
    </row>
    <row r="30" spans="1:13" s="5" customFormat="1" ht="17.25">
      <c r="A30" s="4" t="s">
        <v>12</v>
      </c>
      <c r="B30" s="9">
        <v>951990.1014540001</v>
      </c>
      <c r="C30" s="9">
        <v>1023754.4307617</v>
      </c>
      <c r="D30" s="9">
        <v>1047128.9103796</v>
      </c>
      <c r="E30" s="9">
        <v>1118814.0826662001</v>
      </c>
      <c r="F30" s="9">
        <v>1116022.8815999997</v>
      </c>
      <c r="G30" s="9">
        <v>1155278.3234</v>
      </c>
      <c r="H30" s="9">
        <v>1160977.7063</v>
      </c>
      <c r="I30" s="9">
        <v>1142249.7988000002</v>
      </c>
      <c r="J30" s="9">
        <v>1189313.9976175001</v>
      </c>
      <c r="K30" s="9">
        <v>1176591.9664999999</v>
      </c>
      <c r="L30" s="9">
        <v>1190249.1291</v>
      </c>
      <c r="M30" s="9">
        <v>1348833</v>
      </c>
    </row>
    <row r="31" spans="1:13" s="5" customFormat="1" ht="17.25">
      <c r="A31" s="6" t="s">
        <v>15</v>
      </c>
      <c r="B31" s="10">
        <v>42065.253</v>
      </c>
      <c r="C31" s="10">
        <v>30217.302</v>
      </c>
      <c r="D31" s="10">
        <v>29100.2862</v>
      </c>
      <c r="E31" s="10">
        <v>38066.2766</v>
      </c>
      <c r="F31" s="10">
        <v>37646.125100000005</v>
      </c>
      <c r="G31" s="10">
        <v>38383.7308</v>
      </c>
      <c r="H31" s="10">
        <v>41745.463</v>
      </c>
      <c r="I31" s="9">
        <v>42758.277700000006</v>
      </c>
      <c r="J31" s="9">
        <v>42739.45325300003</v>
      </c>
      <c r="K31" s="9">
        <v>36628.1375</v>
      </c>
      <c r="L31" s="9">
        <v>29639.297300000002</v>
      </c>
      <c r="M31" s="9">
        <v>36152</v>
      </c>
    </row>
    <row r="32" spans="1:13" s="5" customFormat="1" ht="17.25">
      <c r="A32" s="6" t="s">
        <v>16</v>
      </c>
      <c r="B32" s="10">
        <v>280006.03160000005</v>
      </c>
      <c r="C32" s="10">
        <v>344737.4021</v>
      </c>
      <c r="D32" s="10">
        <v>353298.05360000004</v>
      </c>
      <c r="E32" s="10">
        <v>399011.2199</v>
      </c>
      <c r="F32" s="10">
        <v>383329.55289999995</v>
      </c>
      <c r="G32" s="10">
        <v>405305.8022</v>
      </c>
      <c r="H32" s="10">
        <v>397518.0607</v>
      </c>
      <c r="I32" s="9">
        <v>372119.6316</v>
      </c>
      <c r="J32" s="9">
        <v>413316.9977</v>
      </c>
      <c r="K32" s="9">
        <v>394172.48480000003</v>
      </c>
      <c r="L32" s="9">
        <v>408783.05069999996</v>
      </c>
      <c r="M32" s="9">
        <v>625438</v>
      </c>
    </row>
    <row r="33" spans="1:13" ht="16.5">
      <c r="A33" s="6" t="s">
        <v>17</v>
      </c>
      <c r="B33" s="10">
        <v>586689.5363</v>
      </c>
      <c r="C33" s="10">
        <v>603641.3872</v>
      </c>
      <c r="D33" s="10">
        <v>616699.9516</v>
      </c>
      <c r="E33" s="10">
        <v>633366.1344999999</v>
      </c>
      <c r="F33" s="10">
        <v>641069.7906</v>
      </c>
      <c r="G33" s="10">
        <v>652594.3964</v>
      </c>
      <c r="H33" s="10">
        <v>654934.8446</v>
      </c>
      <c r="I33" s="9">
        <v>656705.4985</v>
      </c>
      <c r="J33" s="9">
        <v>663399.689777</v>
      </c>
      <c r="K33" s="9">
        <v>671168.8942</v>
      </c>
      <c r="L33" s="9">
        <v>674099.7671</v>
      </c>
      <c r="M33" s="9">
        <v>604146</v>
      </c>
    </row>
    <row r="34" spans="1:13" ht="16.5">
      <c r="A34" s="7" t="s">
        <v>21</v>
      </c>
      <c r="B34" s="12">
        <v>784.181</v>
      </c>
      <c r="C34" s="12">
        <v>789.081</v>
      </c>
      <c r="D34" s="12">
        <v>853.509</v>
      </c>
      <c r="E34" s="12">
        <v>831.936</v>
      </c>
      <c r="F34" s="12">
        <v>1028.183</v>
      </c>
      <c r="G34" s="12">
        <v>1182.838</v>
      </c>
      <c r="H34" s="12">
        <v>931.442</v>
      </c>
      <c r="I34" s="12">
        <v>858.2</v>
      </c>
      <c r="J34" s="12">
        <v>856.157</v>
      </c>
      <c r="K34" s="12">
        <v>884.846</v>
      </c>
      <c r="L34" s="12">
        <v>870.927</v>
      </c>
      <c r="M34" s="12">
        <v>359</v>
      </c>
    </row>
    <row r="35" spans="1:13" ht="16.5">
      <c r="A35" s="7" t="s">
        <v>22</v>
      </c>
      <c r="B35" s="12">
        <v>5839.521900000001</v>
      </c>
      <c r="C35" s="12">
        <v>8174.699799999999</v>
      </c>
      <c r="D35" s="12">
        <v>8368.56</v>
      </c>
      <c r="E35" s="12">
        <v>9177.935</v>
      </c>
      <c r="F35" s="12">
        <v>8686.745</v>
      </c>
      <c r="G35" s="12">
        <v>9108.561</v>
      </c>
      <c r="H35" s="12">
        <v>9250.37</v>
      </c>
      <c r="I35" s="12">
        <v>9256.53</v>
      </c>
      <c r="J35" s="12">
        <v>10146.334</v>
      </c>
      <c r="K35" s="12">
        <v>9409.677</v>
      </c>
      <c r="L35" s="12">
        <v>8455.097</v>
      </c>
      <c r="M35" s="12">
        <v>5939</v>
      </c>
    </row>
    <row r="36" spans="1:13" ht="16.5">
      <c r="A36" s="7" t="s">
        <v>23</v>
      </c>
      <c r="B36" s="12">
        <v>22395.263600000002</v>
      </c>
      <c r="C36" s="12">
        <v>22669.6846</v>
      </c>
      <c r="D36" s="12">
        <v>23575.560100000002</v>
      </c>
      <c r="E36" s="12">
        <v>26243.9793</v>
      </c>
      <c r="F36" s="12">
        <v>26620.389199999998</v>
      </c>
      <c r="G36" s="12">
        <v>28130.9575</v>
      </c>
      <c r="H36" s="12">
        <v>25012.933399999998</v>
      </c>
      <c r="I36" s="12">
        <v>24454.6273</v>
      </c>
      <c r="J36" s="12">
        <v>24718.889870000003</v>
      </c>
      <c r="K36" s="12">
        <v>26077.3955</v>
      </c>
      <c r="L36" s="12">
        <v>29397.513300000002</v>
      </c>
      <c r="M36" s="12">
        <v>27682</v>
      </c>
    </row>
    <row r="37" spans="1:13" ht="16.5">
      <c r="A37" s="7" t="s">
        <v>24</v>
      </c>
      <c r="B37" s="12">
        <v>215832.32880000002</v>
      </c>
      <c r="C37" s="12">
        <v>220614.5924</v>
      </c>
      <c r="D37" s="12">
        <v>227318.8489</v>
      </c>
      <c r="E37" s="12">
        <v>237514.2517</v>
      </c>
      <c r="F37" s="12">
        <v>246607.9939</v>
      </c>
      <c r="G37" s="12">
        <v>256653.6972</v>
      </c>
      <c r="H37" s="12">
        <v>262399.782</v>
      </c>
      <c r="I37" s="12">
        <v>265134.3393</v>
      </c>
      <c r="J37" s="12">
        <v>271292.84238700004</v>
      </c>
      <c r="K37" s="12">
        <v>279937.7855</v>
      </c>
      <c r="L37" s="12">
        <v>286414.0673</v>
      </c>
      <c r="M37" s="12">
        <v>276405</v>
      </c>
    </row>
    <row r="38" spans="1:13" s="5" customFormat="1" ht="17.25">
      <c r="A38" s="7" t="s">
        <v>18</v>
      </c>
      <c r="B38" s="12">
        <v>341838.241</v>
      </c>
      <c r="C38" s="12">
        <v>351393.3294</v>
      </c>
      <c r="D38" s="12">
        <v>356583.4736</v>
      </c>
      <c r="E38" s="12">
        <v>359598.0325</v>
      </c>
      <c r="F38" s="12">
        <v>358126.4795</v>
      </c>
      <c r="G38" s="12">
        <v>357518.3427</v>
      </c>
      <c r="H38" s="12">
        <v>357340.3172</v>
      </c>
      <c r="I38" s="12">
        <v>357001.80189999996</v>
      </c>
      <c r="J38" s="12">
        <v>356385.46651999996</v>
      </c>
      <c r="K38" s="12">
        <v>354859.1902</v>
      </c>
      <c r="L38" s="12">
        <v>348962.1625</v>
      </c>
      <c r="M38" s="12">
        <v>293761</v>
      </c>
    </row>
    <row r="39" spans="1:13" ht="16.5">
      <c r="A39" s="6" t="s">
        <v>19</v>
      </c>
      <c r="B39" s="10">
        <v>43229.280554000004</v>
      </c>
      <c r="C39" s="10">
        <v>45158.3394617</v>
      </c>
      <c r="D39" s="10">
        <v>48030.618979599996</v>
      </c>
      <c r="E39" s="10">
        <v>48370.451666199995</v>
      </c>
      <c r="F39" s="10">
        <v>53977.413</v>
      </c>
      <c r="G39" s="10">
        <v>58994.394</v>
      </c>
      <c r="H39" s="10">
        <v>66779.338</v>
      </c>
      <c r="I39" s="12">
        <v>70666.391</v>
      </c>
      <c r="J39" s="12">
        <v>69857.85688749999</v>
      </c>
      <c r="K39" s="12">
        <v>74622.45</v>
      </c>
      <c r="L39" s="12">
        <v>77727.014</v>
      </c>
      <c r="M39" s="12">
        <v>83097</v>
      </c>
    </row>
    <row r="40" spans="1:13" s="5" customFormat="1" ht="17.25">
      <c r="A40" s="4" t="s">
        <v>13</v>
      </c>
      <c r="B40" s="9">
        <v>4813562.3946982995</v>
      </c>
      <c r="C40" s="9">
        <v>4791678.351084</v>
      </c>
      <c r="D40" s="9">
        <v>4778115.6840633005</v>
      </c>
      <c r="E40" s="9">
        <v>4681659.9911802</v>
      </c>
      <c r="F40" s="9">
        <v>4614384.9725</v>
      </c>
      <c r="G40" s="9">
        <v>4531397.2431</v>
      </c>
      <c r="H40" s="9">
        <v>4448050.3040000005</v>
      </c>
      <c r="I40" s="10">
        <v>4294845.6408</v>
      </c>
      <c r="J40" s="10">
        <v>4225762.6166728</v>
      </c>
      <c r="K40" s="10">
        <v>4179394.1322</v>
      </c>
      <c r="L40" s="25">
        <v>4119709.5322</v>
      </c>
      <c r="M40" s="25">
        <v>4201183</v>
      </c>
    </row>
    <row r="41" spans="1:13" s="5" customFormat="1" ht="17.25">
      <c r="A41" s="6" t="s">
        <v>15</v>
      </c>
      <c r="B41" s="10">
        <v>28534.6041</v>
      </c>
      <c r="C41" s="10">
        <v>27712.264300000003</v>
      </c>
      <c r="D41" s="10">
        <v>25918.0353</v>
      </c>
      <c r="E41" s="10">
        <v>27924.0169</v>
      </c>
      <c r="F41" s="10">
        <v>27862.4033</v>
      </c>
      <c r="G41" s="10">
        <v>28542.0182</v>
      </c>
      <c r="H41" s="10">
        <v>28730.344</v>
      </c>
      <c r="I41" s="10">
        <v>29877.7845</v>
      </c>
      <c r="J41" s="10">
        <v>31199.77058000002</v>
      </c>
      <c r="K41" s="10">
        <v>31641.388199999998</v>
      </c>
      <c r="L41" s="10">
        <v>31567.519800000002</v>
      </c>
      <c r="M41" s="10">
        <v>33244</v>
      </c>
    </row>
    <row r="42" spans="1:13" s="5" customFormat="1" ht="17.25">
      <c r="A42" s="6" t="s">
        <v>16</v>
      </c>
      <c r="B42" s="10">
        <v>594739.409</v>
      </c>
      <c r="C42" s="10">
        <v>540964.6937000001</v>
      </c>
      <c r="D42" s="10">
        <v>580693.1028</v>
      </c>
      <c r="E42" s="10">
        <v>561382.9228</v>
      </c>
      <c r="F42" s="10">
        <v>585878.093</v>
      </c>
      <c r="G42" s="10">
        <v>592192.8496000001</v>
      </c>
      <c r="H42" s="10">
        <v>605676.9713999999</v>
      </c>
      <c r="I42" s="10">
        <v>609572.9865</v>
      </c>
      <c r="J42" s="10">
        <v>646275.9059199999</v>
      </c>
      <c r="K42" s="10">
        <v>703345.4948</v>
      </c>
      <c r="L42" s="10">
        <v>724996.9912</v>
      </c>
      <c r="M42" s="10">
        <v>1504377</v>
      </c>
    </row>
    <row r="43" spans="1:13" ht="16.5">
      <c r="A43" s="6" t="s">
        <v>17</v>
      </c>
      <c r="B43" s="10">
        <v>3899724.1619999995</v>
      </c>
      <c r="C43" s="10">
        <v>3930670.3138</v>
      </c>
      <c r="D43" s="10">
        <v>3942110.5974000003</v>
      </c>
      <c r="E43" s="10">
        <v>3871164.9369</v>
      </c>
      <c r="F43" s="10">
        <v>3787089.0682</v>
      </c>
      <c r="G43" s="10">
        <v>3704887.3093</v>
      </c>
      <c r="H43" s="10">
        <v>3610419.2306000004</v>
      </c>
      <c r="I43" s="10">
        <v>3455159.4128</v>
      </c>
      <c r="J43" s="10">
        <v>3349830.1790768</v>
      </c>
      <c r="K43" s="10">
        <v>3249526.2392</v>
      </c>
      <c r="L43" s="10">
        <v>3173669.3372</v>
      </c>
      <c r="M43" s="10">
        <v>2473518</v>
      </c>
    </row>
    <row r="44" spans="1:13" ht="16.5">
      <c r="A44" s="7" t="s">
        <v>21</v>
      </c>
      <c r="B44" s="12">
        <v>5194.28</v>
      </c>
      <c r="C44" s="12">
        <v>5426.6605</v>
      </c>
      <c r="D44" s="12">
        <v>5208.5275</v>
      </c>
      <c r="E44" s="12">
        <v>5190.9835</v>
      </c>
      <c r="F44" s="12">
        <v>5243.7235</v>
      </c>
      <c r="G44" s="12">
        <v>5320.7435</v>
      </c>
      <c r="H44" s="12">
        <v>5333.9655</v>
      </c>
      <c r="I44" s="10">
        <v>5498.1735</v>
      </c>
      <c r="J44" s="10">
        <v>5492.15149</v>
      </c>
      <c r="K44" s="10">
        <v>5118.8225</v>
      </c>
      <c r="L44" s="10">
        <v>5111.6175</v>
      </c>
      <c r="M44" s="10">
        <v>237</v>
      </c>
    </row>
    <row r="45" spans="1:13" ht="16.5">
      <c r="A45" s="7" t="s">
        <v>22</v>
      </c>
      <c r="B45" s="12">
        <v>29586.921</v>
      </c>
      <c r="C45" s="12">
        <v>55893.1026</v>
      </c>
      <c r="D45" s="12">
        <v>61349.669299999994</v>
      </c>
      <c r="E45" s="12">
        <v>58467.3471</v>
      </c>
      <c r="F45" s="12">
        <v>60598.8539</v>
      </c>
      <c r="G45" s="12">
        <v>78335.10359999999</v>
      </c>
      <c r="H45" s="12">
        <v>113712.9842</v>
      </c>
      <c r="I45" s="10">
        <v>115992.06509999999</v>
      </c>
      <c r="J45" s="10">
        <v>118413.9851991</v>
      </c>
      <c r="K45" s="10">
        <v>98379.1751</v>
      </c>
      <c r="L45" s="10">
        <v>102487.41070000001</v>
      </c>
      <c r="M45" s="10">
        <v>15307</v>
      </c>
    </row>
    <row r="46" spans="1:13" ht="16.5">
      <c r="A46" s="7" t="s">
        <v>23</v>
      </c>
      <c r="B46" s="12">
        <v>132856.0356</v>
      </c>
      <c r="C46" s="12">
        <v>120729.8646</v>
      </c>
      <c r="D46" s="12">
        <v>123589.323</v>
      </c>
      <c r="E46" s="12">
        <v>125351.424</v>
      </c>
      <c r="F46" s="12">
        <v>126053.9087</v>
      </c>
      <c r="G46" s="12">
        <v>117083.2905</v>
      </c>
      <c r="H46" s="12">
        <v>102658.4071</v>
      </c>
      <c r="I46" s="10">
        <v>96036.90370000001</v>
      </c>
      <c r="J46" s="10">
        <v>99296.298346</v>
      </c>
      <c r="K46" s="10">
        <v>120545.0665</v>
      </c>
      <c r="L46" s="10">
        <v>148509.18230000001</v>
      </c>
      <c r="M46" s="10">
        <v>130976</v>
      </c>
    </row>
    <row r="47" spans="1:13" ht="16.5">
      <c r="A47" s="7" t="s">
        <v>24</v>
      </c>
      <c r="B47" s="12">
        <v>1056926.8687</v>
      </c>
      <c r="C47" s="12">
        <v>1114442.2870999998</v>
      </c>
      <c r="D47" s="12">
        <v>1120080.5468</v>
      </c>
      <c r="E47" s="12">
        <v>1105009.8972999998</v>
      </c>
      <c r="F47" s="12">
        <v>1087112.9048</v>
      </c>
      <c r="G47" s="12">
        <v>1066924.3165</v>
      </c>
      <c r="H47" s="12">
        <v>1031886.6294</v>
      </c>
      <c r="I47" s="10">
        <v>945859.5385</v>
      </c>
      <c r="J47" s="10">
        <v>919153.4186017</v>
      </c>
      <c r="K47" s="10">
        <v>877340.4721</v>
      </c>
      <c r="L47" s="10">
        <v>855087.9074</v>
      </c>
      <c r="M47" s="10">
        <v>721788</v>
      </c>
    </row>
    <row r="48" spans="1:13" s="5" customFormat="1" ht="17.25">
      <c r="A48" s="7" t="s">
        <v>18</v>
      </c>
      <c r="B48" s="12">
        <v>2675160.0566999996</v>
      </c>
      <c r="C48" s="12">
        <v>2634178.399</v>
      </c>
      <c r="D48" s="12">
        <v>2631882.5308000003</v>
      </c>
      <c r="E48" s="12">
        <v>2577145.285</v>
      </c>
      <c r="F48" s="12">
        <v>2508079.6773</v>
      </c>
      <c r="G48" s="12">
        <v>2437223.8551999996</v>
      </c>
      <c r="H48" s="12">
        <v>2356827.2444</v>
      </c>
      <c r="I48" s="10">
        <v>2291772.732</v>
      </c>
      <c r="J48" s="10">
        <v>2207474.3254400003</v>
      </c>
      <c r="K48" s="10">
        <v>2148142.703</v>
      </c>
      <c r="L48" s="10">
        <v>2062473.2193</v>
      </c>
      <c r="M48" s="10">
        <v>1605210</v>
      </c>
    </row>
    <row r="49" spans="1:13" ht="16.5">
      <c r="A49" s="6" t="s">
        <v>19</v>
      </c>
      <c r="B49" s="10">
        <v>290564.2195983</v>
      </c>
      <c r="C49" s="10">
        <v>292331.079284</v>
      </c>
      <c r="D49" s="10">
        <v>229393.94856330001</v>
      </c>
      <c r="E49" s="10">
        <v>221188.11458020002</v>
      </c>
      <c r="F49" s="10">
        <v>213555.408</v>
      </c>
      <c r="G49" s="10">
        <v>205775.066</v>
      </c>
      <c r="H49" s="10">
        <v>203223.758</v>
      </c>
      <c r="I49" s="10">
        <v>200235.457</v>
      </c>
      <c r="J49" s="10">
        <v>198456.76109599997</v>
      </c>
      <c r="K49" s="26">
        <v>194881.01</v>
      </c>
      <c r="L49" s="26">
        <v>189475.684</v>
      </c>
      <c r="M49" s="26">
        <v>190044</v>
      </c>
    </row>
    <row r="50" ht="16.5">
      <c r="A50" s="1"/>
    </row>
  </sheetData>
  <sheetProtection/>
  <mergeCells count="4">
    <mergeCell ref="A3:A4"/>
    <mergeCell ref="A1:M1"/>
    <mergeCell ref="A2:M2"/>
    <mergeCell ref="B3:M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Rano</dc:creator>
  <cp:keywords/>
  <dc:description/>
  <cp:lastModifiedBy>Хасанов Нозимчон Насимович</cp:lastModifiedBy>
  <cp:lastPrinted>2015-09-07T13:17:13Z</cp:lastPrinted>
  <dcterms:created xsi:type="dcterms:W3CDTF">2003-07-11T09:56:24Z</dcterms:created>
  <dcterms:modified xsi:type="dcterms:W3CDTF">2024-03-28T03:32:08Z</dcterms:modified>
  <cp:category/>
  <cp:version/>
  <cp:contentType/>
  <cp:contentStatus/>
</cp:coreProperties>
</file>